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"/>
    </mc:Choice>
  </mc:AlternateContent>
  <xr:revisionPtr revIDLastSave="0" documentId="13_ncr:1_{598188F2-CBA3-4722-86D2-970D6E4F2F07}" xr6:coauthVersionLast="46" xr6:coauthVersionMax="46" xr10:uidLastSave="{00000000-0000-0000-0000-000000000000}"/>
  <bookViews>
    <workbookView xWindow="29580" yWindow="780" windowWidth="23730" windowHeight="10530" xr2:uid="{00000000-000D-0000-FFFF-FFFF00000000}"/>
  </bookViews>
  <sheets>
    <sheet name="F15" sheetId="2" r:id="rId1"/>
    <sheet name="F16" sheetId="6" r:id="rId2"/>
    <sheet name="F17" sheetId="7" r:id="rId3"/>
    <sheet name="F18" sheetId="8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" i="2" l="1"/>
  <c r="L34" i="2"/>
  <c r="L36" i="8"/>
  <c r="K36" i="8"/>
  <c r="J36" i="8"/>
  <c r="I36" i="8"/>
  <c r="F36" i="8"/>
  <c r="E36" i="8"/>
  <c r="D36" i="8"/>
  <c r="C36" i="8"/>
  <c r="L35" i="8"/>
  <c r="K35" i="8"/>
  <c r="J35" i="8"/>
  <c r="I35" i="8"/>
  <c r="F35" i="8"/>
  <c r="E35" i="8"/>
  <c r="D35" i="8"/>
  <c r="C35" i="8"/>
  <c r="L34" i="8"/>
  <c r="K34" i="8"/>
  <c r="K37" i="8" s="1"/>
  <c r="J34" i="8"/>
  <c r="J37" i="8" s="1"/>
  <c r="I34" i="8"/>
  <c r="F34" i="8"/>
  <c r="E34" i="8"/>
  <c r="D34" i="8"/>
  <c r="C34" i="8"/>
  <c r="C37" i="8" s="1"/>
  <c r="A4" i="8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L36" i="7"/>
  <c r="L37" i="7" s="1"/>
  <c r="K36" i="7"/>
  <c r="K37" i="7" s="1"/>
  <c r="J36" i="7"/>
  <c r="I36" i="7"/>
  <c r="F36" i="7"/>
  <c r="E36" i="7"/>
  <c r="D36" i="7"/>
  <c r="C36" i="7"/>
  <c r="C37" i="7" s="1"/>
  <c r="L35" i="7"/>
  <c r="K35" i="7"/>
  <c r="J35" i="7"/>
  <c r="I35" i="7"/>
  <c r="F35" i="7"/>
  <c r="E35" i="7"/>
  <c r="D35" i="7"/>
  <c r="C35" i="7"/>
  <c r="L34" i="7"/>
  <c r="K34" i="7"/>
  <c r="J34" i="7"/>
  <c r="I34" i="7"/>
  <c r="F34" i="7"/>
  <c r="E34" i="7"/>
  <c r="D34" i="7"/>
  <c r="C34" i="7"/>
  <c r="A5" i="7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4" i="7"/>
  <c r="L36" i="6"/>
  <c r="K36" i="6"/>
  <c r="J36" i="6"/>
  <c r="I36" i="6"/>
  <c r="F36" i="6"/>
  <c r="E36" i="6"/>
  <c r="E37" i="6" s="1"/>
  <c r="D36" i="6"/>
  <c r="D37" i="6" s="1"/>
  <c r="C36" i="6"/>
  <c r="L35" i="6"/>
  <c r="K35" i="6"/>
  <c r="J35" i="6"/>
  <c r="I35" i="6"/>
  <c r="F35" i="6"/>
  <c r="E35" i="6"/>
  <c r="D35" i="6"/>
  <c r="C35" i="6"/>
  <c r="L34" i="6"/>
  <c r="K34" i="6"/>
  <c r="J34" i="6"/>
  <c r="I34" i="6"/>
  <c r="F34" i="6"/>
  <c r="E34" i="6"/>
  <c r="D34" i="6"/>
  <c r="C34" i="6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4" i="6"/>
  <c r="C34" i="2"/>
  <c r="A26" i="2"/>
  <c r="A27" i="2" s="1"/>
  <c r="A28" i="2" s="1"/>
  <c r="A29" i="2" s="1"/>
  <c r="A30" i="2" s="1"/>
  <c r="A31" i="2" s="1"/>
  <c r="A32" i="2" s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L36" i="2"/>
  <c r="L35" i="2"/>
  <c r="K36" i="2"/>
  <c r="K35" i="2"/>
  <c r="K34" i="2"/>
  <c r="I36" i="2"/>
  <c r="I35" i="2"/>
  <c r="I34" i="2"/>
  <c r="J36" i="2"/>
  <c r="J35" i="2"/>
  <c r="J34" i="2"/>
  <c r="D36" i="2"/>
  <c r="E36" i="2"/>
  <c r="F36" i="2"/>
  <c r="D35" i="2"/>
  <c r="E35" i="2"/>
  <c r="F35" i="2"/>
  <c r="D34" i="2"/>
  <c r="E34" i="2"/>
  <c r="F34" i="2"/>
  <c r="C36" i="2"/>
  <c r="C35" i="2"/>
  <c r="I37" i="6" l="1"/>
  <c r="J37" i="6"/>
  <c r="K37" i="6"/>
  <c r="L37" i="6"/>
  <c r="I37" i="7"/>
  <c r="J37" i="7"/>
  <c r="L37" i="8"/>
  <c r="I37" i="8"/>
  <c r="D37" i="8"/>
  <c r="E37" i="8"/>
  <c r="F37" i="8"/>
  <c r="D37" i="7"/>
  <c r="E37" i="7"/>
  <c r="F37" i="7"/>
  <c r="F37" i="6"/>
  <c r="C37" i="6"/>
  <c r="K37" i="2"/>
  <c r="E37" i="2"/>
  <c r="D37" i="2"/>
  <c r="L37" i="2"/>
  <c r="I37" i="2"/>
  <c r="C37" i="2"/>
  <c r="J37" i="2"/>
</calcChain>
</file>

<file path=xl/sharedStrings.xml><?xml version="1.0" encoding="utf-8"?>
<sst xmlns="http://schemas.openxmlformats.org/spreadsheetml/2006/main" count="196" uniqueCount="43">
  <si>
    <t>По формуле Добровольского</t>
  </si>
  <si>
    <t>R=1000 км</t>
  </si>
  <si>
    <t>H-He</t>
  </si>
  <si>
    <t>О2</t>
  </si>
  <si>
    <t>E</t>
  </si>
  <si>
    <t>Etemp</t>
  </si>
  <si>
    <t>Q1</t>
  </si>
  <si>
    <t>Q2</t>
  </si>
  <si>
    <t>Q3</t>
  </si>
  <si>
    <t>IRQ</t>
  </si>
  <si>
    <t>-</t>
  </si>
  <si>
    <t>R=3706.8км</t>
  </si>
  <si>
    <t>'01.09.2015'</t>
  </si>
  <si>
    <t>'02.09.2015'</t>
  </si>
  <si>
    <t>'03.09.2015'</t>
  </si>
  <si>
    <t>'04.09.2015'</t>
  </si>
  <si>
    <t>'05.09.2015'</t>
  </si>
  <si>
    <t>'06.09.2015'</t>
  </si>
  <si>
    <t>'07.09.2015'</t>
  </si>
  <si>
    <t>'08.09.2015'</t>
  </si>
  <si>
    <t>'09.09.2015'</t>
  </si>
  <si>
    <t>'10.09.2015'</t>
  </si>
  <si>
    <t>'11.09.2015'</t>
  </si>
  <si>
    <t>'12.09.2015'</t>
  </si>
  <si>
    <t>'13.09.2015'</t>
  </si>
  <si>
    <t>'14.09.2015'</t>
  </si>
  <si>
    <t>'15.09.2015'</t>
  </si>
  <si>
    <t>'16.09.2015'</t>
  </si>
  <si>
    <t>'17.09.2015'</t>
  </si>
  <si>
    <t>'18.09.2015'</t>
  </si>
  <si>
    <t>'19.09.2015'</t>
  </si>
  <si>
    <t>'20.09.2015'</t>
  </si>
  <si>
    <t>'21.09.2015'</t>
  </si>
  <si>
    <t>'22.09.2015'</t>
  </si>
  <si>
    <t>'23.09.2015'</t>
  </si>
  <si>
    <t>'24.09.2015'</t>
  </si>
  <si>
    <t>'25.09.2015'</t>
  </si>
  <si>
    <t>'26.09.2015'</t>
  </si>
  <si>
    <t>'27.09.2015'</t>
  </si>
  <si>
    <t>'28.09.2015'</t>
  </si>
  <si>
    <t>'29.09.2015'</t>
  </si>
  <si>
    <t>'30.09.2015'</t>
  </si>
  <si>
    <t>01.09.2015'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</si>
</sst>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11" fontId="0" fillId="0" borderId="22" xfId="0" applyNumberFormat="1" applyBorder="1"/>
    <xf numFmtId="11" fontId="0" fillId="0" borderId="23" xfId="0" applyNumberFormat="1" applyBorder="1"/>
    <xf numFmtId="11" fontId="0" fillId="0" borderId="24" xfId="0" applyNumberFormat="1" applyBorder="1"/>
    <xf numFmtId="11" fontId="0" fillId="0" borderId="25" xfId="0" applyNumberFormat="1" applyBorder="1"/>
    <xf numFmtId="11" fontId="0" fillId="0" borderId="26" xfId="0" applyNumberFormat="1" applyBorder="1"/>
    <xf numFmtId="11" fontId="0" fillId="0" borderId="27" xfId="0" applyNumberForma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1" fontId="0" fillId="0" borderId="28" xfId="0" applyNumberFormat="1" applyBorder="1"/>
    <xf numFmtId="11" fontId="0" fillId="0" borderId="29" xfId="0" applyNumberFormat="1" applyBorder="1"/>
    <xf numFmtId="11" fontId="0" fillId="0" borderId="30" xfId="0" applyNumberFormat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7" xfId="0" applyFill="1" applyBorder="1"/>
    <xf numFmtId="0" fontId="0" fillId="2" borderId="16" xfId="0" applyFill="1" applyBorder="1"/>
    <xf numFmtId="0" fontId="0" fillId="2" borderId="2" xfId="0" applyFill="1" applyBorder="1"/>
    <xf numFmtId="0" fontId="0" fillId="2" borderId="17" xfId="0" applyFill="1" applyBorder="1"/>
    <xf numFmtId="0" fontId="0" fillId="2" borderId="4" xfId="0" applyFill="1" applyBorder="1"/>
    <xf numFmtId="0" fontId="0" fillId="2" borderId="18" xfId="0" applyFill="1" applyBorder="1"/>
    <xf numFmtId="0" fontId="0" fillId="2" borderId="7" xfId="0" applyFill="1" applyBorder="1" applyAlignment="1">
      <alignment horizontal="right"/>
    </xf>
    <xf numFmtId="0" fontId="0" fillId="2" borderId="8" xfId="0" applyFill="1" applyBorder="1" applyAlignment="1">
      <alignment horizontal="center"/>
    </xf>
    <xf numFmtId="0" fontId="0" fillId="2" borderId="2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5" xfId="0" applyFill="1" applyBorder="1" applyAlignment="1">
      <alignment horizontal="center"/>
    </xf>
    <xf numFmtId="0" fontId="0" fillId="3" borderId="8" xfId="0" applyFill="1" applyBorder="1"/>
    <xf numFmtId="0" fontId="0" fillId="3" borderId="1" xfId="0" applyFill="1" applyBorder="1"/>
    <xf numFmtId="0" fontId="0" fillId="3" borderId="5" xfId="0" applyFill="1" applyBorder="1"/>
    <xf numFmtId="0" fontId="0" fillId="3" borderId="9" xfId="0" applyFill="1" applyBorder="1"/>
    <xf numFmtId="0" fontId="0" fillId="3" borderId="3" xfId="0" applyFill="1" applyBorder="1"/>
    <xf numFmtId="0" fontId="0" fillId="3" borderId="6" xfId="0" applyFill="1" applyBorder="1"/>
    <xf numFmtId="0" fontId="0" fillId="2" borderId="16" xfId="0" quotePrefix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'F15'!$D$3:$D$33</c:f>
              <c:numCache>
                <c:formatCode>0.00E+00</c:formatCode>
                <c:ptCount val="31"/>
                <c:pt idx="0">
                  <c:v>20589.987910447799</c:v>
                </c:pt>
                <c:pt idx="1">
                  <c:v>21970.8658125</c:v>
                </c:pt>
                <c:pt idx="2">
                  <c:v>21343.257813852801</c:v>
                </c:pt>
                <c:pt idx="3">
                  <c:v>21856.601704180099</c:v>
                </c:pt>
                <c:pt idx="4">
                  <c:v>19726.353229797998</c:v>
                </c:pt>
                <c:pt idx="5">
                  <c:v>19421.472170781901</c:v>
                </c:pt>
                <c:pt idx="6">
                  <c:v>23866.477416904101</c:v>
                </c:pt>
                <c:pt idx="7">
                  <c:v>18867.140268031199</c:v>
                </c:pt>
                <c:pt idx="8">
                  <c:v>25507.095488418901</c:v>
                </c:pt>
                <c:pt idx="9">
                  <c:v>17746.954146464599</c:v>
                </c:pt>
                <c:pt idx="10">
                  <c:v>23232.5596301775</c:v>
                </c:pt>
                <c:pt idx="11">
                  <c:v>20193.838660000001</c:v>
                </c:pt>
                <c:pt idx="12">
                  <c:v>24075.7264114754</c:v>
                </c:pt>
                <c:pt idx="13">
                  <c:v>21284.588088235301</c:v>
                </c:pt>
                <c:pt idx="14">
                  <c:v>24435.8186101883</c:v>
                </c:pt>
                <c:pt idx="15">
                  <c:v>23399.4973366013</c:v>
                </c:pt>
                <c:pt idx="16">
                  <c:v>27327.099786885199</c:v>
                </c:pt>
                <c:pt idx="17">
                  <c:v>24962.054957265002</c:v>
                </c:pt>
                <c:pt idx="18">
                  <c:v>26731.6936594203</c:v>
                </c:pt>
                <c:pt idx="19">
                  <c:v>42632.3059979424</c:v>
                </c:pt>
                <c:pt idx="20">
                  <c:v>23233.5129429429</c:v>
                </c:pt>
                <c:pt idx="21">
                  <c:v>30155.539482570799</c:v>
                </c:pt>
                <c:pt idx="22">
                  <c:v>33444.362353689598</c:v>
                </c:pt>
                <c:pt idx="23">
                  <c:v>32129.536415458901</c:v>
                </c:pt>
                <c:pt idx="24">
                  <c:v>36358.725086862098</c:v>
                </c:pt>
                <c:pt idx="25">
                  <c:v>35841.011424452103</c:v>
                </c:pt>
                <c:pt idx="26">
                  <c:v>38869.247764771499</c:v>
                </c:pt>
                <c:pt idx="27">
                  <c:v>32538.9657846154</c:v>
                </c:pt>
                <c:pt idx="28">
                  <c:v>35227.017011299402</c:v>
                </c:pt>
                <c:pt idx="29">
                  <c:v>38796.194070796497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AA6-46EE-AB47-183A6F400408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'F15'!$J$3:$J$33</c:f>
              <c:numCache>
                <c:formatCode>0.00E+00</c:formatCode>
                <c:ptCount val="31"/>
                <c:pt idx="0">
                  <c:v>26852.320512820501</c:v>
                </c:pt>
                <c:pt idx="1">
                  <c:v>11525.333333333299</c:v>
                </c:pt>
                <c:pt idx="2">
                  <c:v>20870.3567901235</c:v>
                </c:pt>
                <c:pt idx="3">
                  <c:v>18947.594202898599</c:v>
                </c:pt>
                <c:pt idx="4">
                  <c:v>14131.5</c:v>
                </c:pt>
                <c:pt idx="5">
                  <c:v>19366.8342592593</c:v>
                </c:pt>
                <c:pt idx="6">
                  <c:v>22828.8680769231</c:v>
                </c:pt>
                <c:pt idx="7">
                  <c:v>27276.057936507899</c:v>
                </c:pt>
                <c:pt idx="8">
                  <c:v>22142.051055555599</c:v>
                </c:pt>
                <c:pt idx="9">
                  <c:v>13413.154</c:v>
                </c:pt>
                <c:pt idx="10">
                  <c:v>13246.1277777778</c:v>
                </c:pt>
                <c:pt idx="11">
                  <c:v>18066.25</c:v>
                </c:pt>
                <c:pt idx="12">
                  <c:v>27235.5444444444</c:v>
                </c:pt>
                <c:pt idx="13">
                  <c:v>24347.9555555556</c:v>
                </c:pt>
                <c:pt idx="14">
                  <c:v>23785.3346153846</c:v>
                </c:pt>
                <c:pt idx="15">
                  <c:v>11494.801111111101</c:v>
                </c:pt>
                <c:pt idx="16">
                  <c:v>15789.447222222199</c:v>
                </c:pt>
                <c:pt idx="17">
                  <c:v>20909.708333333299</c:v>
                </c:pt>
                <c:pt idx="18">
                  <c:v>30145.027777777799</c:v>
                </c:pt>
                <c:pt idx="19">
                  <c:v>65186.766666666699</c:v>
                </c:pt>
                <c:pt idx="20">
                  <c:v>21774.249012345699</c:v>
                </c:pt>
                <c:pt idx="21">
                  <c:v>27356.407692307701</c:v>
                </c:pt>
                <c:pt idx="22">
                  <c:v>32676.8939393939</c:v>
                </c:pt>
                <c:pt idx="23">
                  <c:v>18149.102631579</c:v>
                </c:pt>
                <c:pt idx="24">
                  <c:v>32530.8421052632</c:v>
                </c:pt>
                <c:pt idx="25">
                  <c:v>41559.242424242402</c:v>
                </c:pt>
                <c:pt idx="26">
                  <c:v>32862.635416666701</c:v>
                </c:pt>
                <c:pt idx="27">
                  <c:v>32486.224358974399</c:v>
                </c:pt>
                <c:pt idx="28">
                  <c:v>34267.694743589702</c:v>
                </c:pt>
                <c:pt idx="29">
                  <c:v>30453.933333333302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AA6-46EE-AB47-183A6F400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'F15'!$E$3:$E$33</c:f>
              <c:numCache>
                <c:formatCode>0.00E+00</c:formatCode>
                <c:ptCount val="31"/>
                <c:pt idx="0">
                  <c:v>33168.678513721803</c:v>
                </c:pt>
                <c:pt idx="1">
                  <c:v>43074.182179635602</c:v>
                </c:pt>
                <c:pt idx="2">
                  <c:v>36061.714691034504</c:v>
                </c:pt>
                <c:pt idx="3">
                  <c:v>34571.436871750397</c:v>
                </c:pt>
                <c:pt idx="4">
                  <c:v>31976.117459298199</c:v>
                </c:pt>
                <c:pt idx="5">
                  <c:v>32385.539934947101</c:v>
                </c:pt>
                <c:pt idx="6">
                  <c:v>37629.301367875603</c:v>
                </c:pt>
                <c:pt idx="7">
                  <c:v>28785.359504770298</c:v>
                </c:pt>
                <c:pt idx="8">
                  <c:v>33884.160587615799</c:v>
                </c:pt>
                <c:pt idx="9">
                  <c:v>28849.3044589565</c:v>
                </c:pt>
                <c:pt idx="10">
                  <c:v>35885.297476173902</c:v>
                </c:pt>
                <c:pt idx="11">
                  <c:v>31852.6174992696</c:v>
                </c:pt>
                <c:pt idx="12">
                  <c:v>40051.699303287198</c:v>
                </c:pt>
                <c:pt idx="13">
                  <c:v>36088.500673534603</c:v>
                </c:pt>
                <c:pt idx="14">
                  <c:v>38961.875247050397</c:v>
                </c:pt>
                <c:pt idx="15">
                  <c:v>39781.8786712644</c:v>
                </c:pt>
                <c:pt idx="16">
                  <c:v>43579.915889930897</c:v>
                </c:pt>
                <c:pt idx="17">
                  <c:v>43176.000112782</c:v>
                </c:pt>
                <c:pt idx="18">
                  <c:v>44117.331614208102</c:v>
                </c:pt>
                <c:pt idx="19">
                  <c:v>56374.694690241398</c:v>
                </c:pt>
                <c:pt idx="20">
                  <c:v>35980.024404495402</c:v>
                </c:pt>
                <c:pt idx="21">
                  <c:v>42219.042922823603</c:v>
                </c:pt>
                <c:pt idx="22">
                  <c:v>47273.455252328196</c:v>
                </c:pt>
                <c:pt idx="23">
                  <c:v>47137.545253086399</c:v>
                </c:pt>
                <c:pt idx="24">
                  <c:v>48162.403574414697</c:v>
                </c:pt>
                <c:pt idx="25">
                  <c:v>51583.634599607103</c:v>
                </c:pt>
                <c:pt idx="26">
                  <c:v>53019.5321790409</c:v>
                </c:pt>
                <c:pt idx="27">
                  <c:v>46978.5725642123</c:v>
                </c:pt>
                <c:pt idx="28">
                  <c:v>48511.488481711203</c:v>
                </c:pt>
                <c:pt idx="29">
                  <c:v>52575.766902680698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6CD-4DDF-BB05-5D2184BB48F8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'F15'!$K$3:$K$33</c:f>
              <c:numCache>
                <c:formatCode>0.00E+00</c:formatCode>
                <c:ptCount val="31"/>
                <c:pt idx="0">
                  <c:v>30451.770512820502</c:v>
                </c:pt>
                <c:pt idx="1">
                  <c:v>29696.418000000001</c:v>
                </c:pt>
                <c:pt idx="2">
                  <c:v>39563.531632653103</c:v>
                </c:pt>
                <c:pt idx="3">
                  <c:v>34384.433260869599</c:v>
                </c:pt>
                <c:pt idx="4">
                  <c:v>33658.329032258102</c:v>
                </c:pt>
                <c:pt idx="5">
                  <c:v>35595.279069767399</c:v>
                </c:pt>
                <c:pt idx="6">
                  <c:v>28523.5374358974</c:v>
                </c:pt>
                <c:pt idx="7">
                  <c:v>31921.041081081101</c:v>
                </c:pt>
                <c:pt idx="8">
                  <c:v>28774.9781276596</c:v>
                </c:pt>
                <c:pt idx="9">
                  <c:v>26397.13</c:v>
                </c:pt>
                <c:pt idx="10">
                  <c:v>33332.926666666703</c:v>
                </c:pt>
                <c:pt idx="11">
                  <c:v>33091.082051282101</c:v>
                </c:pt>
                <c:pt idx="12">
                  <c:v>32316.51</c:v>
                </c:pt>
                <c:pt idx="13">
                  <c:v>28930.327179487202</c:v>
                </c:pt>
                <c:pt idx="14">
                  <c:v>37277.761428571401</c:v>
                </c:pt>
                <c:pt idx="15">
                  <c:v>33338.717435897401</c:v>
                </c:pt>
                <c:pt idx="16">
                  <c:v>35414.548999999999</c:v>
                </c:pt>
                <c:pt idx="17">
                  <c:v>47769.058928571401</c:v>
                </c:pt>
                <c:pt idx="18">
                  <c:v>47007.519767441903</c:v>
                </c:pt>
                <c:pt idx="19">
                  <c:v>49137.473684210498</c:v>
                </c:pt>
                <c:pt idx="20">
                  <c:v>32304.63175</c:v>
                </c:pt>
                <c:pt idx="21">
                  <c:v>38983.550000000003</c:v>
                </c:pt>
                <c:pt idx="22">
                  <c:v>54794.129687499997</c:v>
                </c:pt>
                <c:pt idx="23">
                  <c:v>46560.465517241399</c:v>
                </c:pt>
                <c:pt idx="24">
                  <c:v>43735.398837209301</c:v>
                </c:pt>
                <c:pt idx="25">
                  <c:v>38048.531578947397</c:v>
                </c:pt>
                <c:pt idx="26">
                  <c:v>46348.251315789501</c:v>
                </c:pt>
                <c:pt idx="27">
                  <c:v>46269.013541666704</c:v>
                </c:pt>
                <c:pt idx="28">
                  <c:v>47205.010416666701</c:v>
                </c:pt>
                <c:pt idx="29">
                  <c:v>51473.974999999999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6CD-4DDF-BB05-5D2184BB4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'F15'!$F$3:$F$33</c:f>
              <c:numCache>
                <c:formatCode>0.00E+00</c:formatCode>
                <c:ptCount val="31"/>
                <c:pt idx="0">
                  <c:v>2332.1409774436102</c:v>
                </c:pt>
                <c:pt idx="1">
                  <c:v>2346.17363344051</c:v>
                </c:pt>
                <c:pt idx="2">
                  <c:v>2323.2637931034501</c:v>
                </c:pt>
                <c:pt idx="3">
                  <c:v>2511.0918544194101</c:v>
                </c:pt>
                <c:pt idx="4">
                  <c:v>2451.82456140351</c:v>
                </c:pt>
                <c:pt idx="5">
                  <c:v>2351.0317195325501</c:v>
                </c:pt>
                <c:pt idx="6">
                  <c:v>2294.8048359240101</c:v>
                </c:pt>
                <c:pt idx="7">
                  <c:v>2543.6395759717302</c:v>
                </c:pt>
                <c:pt idx="8">
                  <c:v>2416.79588336192</c:v>
                </c:pt>
                <c:pt idx="9">
                  <c:v>2506.6782608695698</c:v>
                </c:pt>
                <c:pt idx="10">
                  <c:v>2396.7373913043498</c:v>
                </c:pt>
                <c:pt idx="11">
                  <c:v>2493.02956521739</c:v>
                </c:pt>
                <c:pt idx="12">
                  <c:v>2291.16262975779</c:v>
                </c:pt>
                <c:pt idx="13">
                  <c:v>2338.1101243339299</c:v>
                </c:pt>
                <c:pt idx="14">
                  <c:v>2398.5841924398601</c:v>
                </c:pt>
                <c:pt idx="15">
                  <c:v>2310.00459770115</c:v>
                </c:pt>
                <c:pt idx="16">
                  <c:v>2513.3126079447302</c:v>
                </c:pt>
                <c:pt idx="17">
                  <c:v>2305.08646616541</c:v>
                </c:pt>
                <c:pt idx="18">
                  <c:v>2391.7238421955399</c:v>
                </c:pt>
                <c:pt idx="19">
                  <c:v>2264.82897033159</c:v>
                </c:pt>
                <c:pt idx="20">
                  <c:v>2533.4446366781999</c:v>
                </c:pt>
                <c:pt idx="21">
                  <c:v>2396.7989690721702</c:v>
                </c:pt>
                <c:pt idx="22">
                  <c:v>2303.6363636363599</c:v>
                </c:pt>
                <c:pt idx="23">
                  <c:v>2363.7195767195799</c:v>
                </c:pt>
                <c:pt idx="24">
                  <c:v>2391.85284280936</c:v>
                </c:pt>
                <c:pt idx="25">
                  <c:v>2377.2416502946999</c:v>
                </c:pt>
                <c:pt idx="26">
                  <c:v>2330.5879218472501</c:v>
                </c:pt>
                <c:pt idx="27">
                  <c:v>2378.2962328767098</c:v>
                </c:pt>
                <c:pt idx="28">
                  <c:v>2383.0515267175601</c:v>
                </c:pt>
                <c:pt idx="29">
                  <c:v>2407.0751748251701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608-4F1C-B780-B8C6D3B025CB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'F15'!$L$3:$L$33</c:f>
              <c:numCache>
                <c:formatCode>0.00E+00</c:formatCode>
                <c:ptCount val="31"/>
                <c:pt idx="0">
                  <c:v>1957.0512820512799</c:v>
                </c:pt>
                <c:pt idx="1">
                  <c:v>2176.6</c:v>
                </c:pt>
                <c:pt idx="2">
                  <c:v>2358.5714285714298</c:v>
                </c:pt>
                <c:pt idx="3">
                  <c:v>2408.0869565217399</c:v>
                </c:pt>
                <c:pt idx="4">
                  <c:v>2256.2580645161302</c:v>
                </c:pt>
                <c:pt idx="5">
                  <c:v>2160.9302325581398</c:v>
                </c:pt>
                <c:pt idx="6">
                  <c:v>1960.1025641025601</c:v>
                </c:pt>
                <c:pt idx="7">
                  <c:v>2693.0810810810799</c:v>
                </c:pt>
                <c:pt idx="8">
                  <c:v>2754.63829787234</c:v>
                </c:pt>
                <c:pt idx="9">
                  <c:v>2486.88</c:v>
                </c:pt>
                <c:pt idx="10">
                  <c:v>2198.2666666666701</c:v>
                </c:pt>
                <c:pt idx="11">
                  <c:v>2214.1538461538498</c:v>
                </c:pt>
                <c:pt idx="12">
                  <c:v>1978.1</c:v>
                </c:pt>
                <c:pt idx="13">
                  <c:v>2188.2051282051302</c:v>
                </c:pt>
                <c:pt idx="14">
                  <c:v>2644.7619047619</c:v>
                </c:pt>
                <c:pt idx="15">
                  <c:v>2118.76923076923</c:v>
                </c:pt>
                <c:pt idx="16">
                  <c:v>2358.5</c:v>
                </c:pt>
                <c:pt idx="17">
                  <c:v>1893.8928571428601</c:v>
                </c:pt>
                <c:pt idx="18">
                  <c:v>1959.6744186046501</c:v>
                </c:pt>
                <c:pt idx="19">
                  <c:v>1630.5</c:v>
                </c:pt>
                <c:pt idx="20">
                  <c:v>2924.35</c:v>
                </c:pt>
                <c:pt idx="21">
                  <c:v>2358.42</c:v>
                </c:pt>
                <c:pt idx="22">
                  <c:v>2514.46875</c:v>
                </c:pt>
                <c:pt idx="23">
                  <c:v>1987.2068965517201</c:v>
                </c:pt>
                <c:pt idx="24">
                  <c:v>2117.6046511627901</c:v>
                </c:pt>
                <c:pt idx="25">
                  <c:v>1840.2631578947401</c:v>
                </c:pt>
                <c:pt idx="26">
                  <c:v>2479.6315789473701</c:v>
                </c:pt>
                <c:pt idx="27">
                  <c:v>2505.5208333333298</c:v>
                </c:pt>
                <c:pt idx="28">
                  <c:v>2301.6875</c:v>
                </c:pt>
                <c:pt idx="29">
                  <c:v>2054.5666666666698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608-4F1C-B780-B8C6D3B02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'F15'!$C$3:$C$33</c:f>
              <c:numCache>
                <c:formatCode>0.00E+00</c:formatCode>
                <c:ptCount val="31"/>
                <c:pt idx="0">
                  <c:v>11310.5854152047</c:v>
                </c:pt>
                <c:pt idx="1">
                  <c:v>16200.6629468599</c:v>
                </c:pt>
                <c:pt idx="2">
                  <c:v>10243.871334739801</c:v>
                </c:pt>
                <c:pt idx="3">
                  <c:v>9263.2235819209109</c:v>
                </c:pt>
                <c:pt idx="4">
                  <c:v>9400.8352712550604</c:v>
                </c:pt>
                <c:pt idx="5">
                  <c:v>8454.9822934472904</c:v>
                </c:pt>
                <c:pt idx="6">
                  <c:v>9921.0983827160508</c:v>
                </c:pt>
                <c:pt idx="7">
                  <c:v>8003.2216807909599</c:v>
                </c:pt>
                <c:pt idx="8">
                  <c:v>10143.8263853565</c:v>
                </c:pt>
                <c:pt idx="9">
                  <c:v>12272.035404870599</c:v>
                </c:pt>
                <c:pt idx="10">
                  <c:v>11921.2710076805</c:v>
                </c:pt>
                <c:pt idx="11">
                  <c:v>10972.685234398799</c:v>
                </c:pt>
                <c:pt idx="12">
                  <c:v>14044.039494721001</c:v>
                </c:pt>
                <c:pt idx="13">
                  <c:v>11888.565339233</c:v>
                </c:pt>
                <c:pt idx="14">
                  <c:v>11596.5904498525</c:v>
                </c:pt>
                <c:pt idx="15">
                  <c:v>15010.1982848837</c:v>
                </c:pt>
                <c:pt idx="16">
                  <c:v>11813.4202713864</c:v>
                </c:pt>
                <c:pt idx="17">
                  <c:v>10611.377179356999</c:v>
                </c:pt>
                <c:pt idx="18">
                  <c:v>10767.3795336077</c:v>
                </c:pt>
                <c:pt idx="19">
                  <c:v>15390.2911976549</c:v>
                </c:pt>
                <c:pt idx="20">
                  <c:v>9671.9624261795998</c:v>
                </c:pt>
                <c:pt idx="21">
                  <c:v>11354.072331768401</c:v>
                </c:pt>
                <c:pt idx="22">
                  <c:v>12676.590503401399</c:v>
                </c:pt>
                <c:pt idx="23">
                  <c:v>12014.8331944444</c:v>
                </c:pt>
                <c:pt idx="24">
                  <c:v>11671.727331632699</c:v>
                </c:pt>
                <c:pt idx="25">
                  <c:v>12458.1225711893</c:v>
                </c:pt>
                <c:pt idx="26">
                  <c:v>13543.090598290601</c:v>
                </c:pt>
                <c:pt idx="27">
                  <c:v>10911.669961773699</c:v>
                </c:pt>
                <c:pt idx="28">
                  <c:v>12166.4931843575</c:v>
                </c:pt>
                <c:pt idx="29">
                  <c:v>11566.6121996616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BE3-4883-80D6-F69D1BAB6301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'F15'!$I$3:$I$33</c:f>
              <c:numCache>
                <c:formatCode>0.00E+00</c:formatCode>
                <c:ptCount val="31"/>
                <c:pt idx="0">
                  <c:v>4914.82121212121</c:v>
                </c:pt>
                <c:pt idx="1">
                  <c:v>14853.2966666667</c:v>
                </c:pt>
                <c:pt idx="2">
                  <c:v>11546.204487179501</c:v>
                </c:pt>
                <c:pt idx="3">
                  <c:v>9455.4413043478307</c:v>
                </c:pt>
                <c:pt idx="4">
                  <c:v>12742.5933333333</c:v>
                </c:pt>
                <c:pt idx="5">
                  <c:v>8181.8037037037002</c:v>
                </c:pt>
                <c:pt idx="6">
                  <c:v>4879.13055555556</c:v>
                </c:pt>
                <c:pt idx="7">
                  <c:v>9164.4064102564098</c:v>
                </c:pt>
                <c:pt idx="8">
                  <c:v>6438.6695882352997</c:v>
                </c:pt>
                <c:pt idx="9">
                  <c:v>13629.262500000001</c:v>
                </c:pt>
                <c:pt idx="10">
                  <c:v>14777.78</c:v>
                </c:pt>
                <c:pt idx="11">
                  <c:v>13986.0297619048</c:v>
                </c:pt>
                <c:pt idx="12">
                  <c:v>8715.84666666667</c:v>
                </c:pt>
                <c:pt idx="13">
                  <c:v>6271.3566666666702</c:v>
                </c:pt>
                <c:pt idx="14">
                  <c:v>11239.3453703704</c:v>
                </c:pt>
                <c:pt idx="15">
                  <c:v>18817.7022222222</c:v>
                </c:pt>
                <c:pt idx="16">
                  <c:v>12996.0324074074</c:v>
                </c:pt>
                <c:pt idx="17">
                  <c:v>17025.0111111111</c:v>
                </c:pt>
                <c:pt idx="18">
                  <c:v>11692.801190476201</c:v>
                </c:pt>
                <c:pt idx="20">
                  <c:v>8361.5796296296303</c:v>
                </c:pt>
                <c:pt idx="21">
                  <c:v>12014.6058823529</c:v>
                </c:pt>
                <c:pt idx="22">
                  <c:v>15408.822222222199</c:v>
                </c:pt>
                <c:pt idx="23">
                  <c:v>15003.587719298201</c:v>
                </c:pt>
                <c:pt idx="24">
                  <c:v>12246.125</c:v>
                </c:pt>
                <c:pt idx="25">
                  <c:v>5244.0666666666702</c:v>
                </c:pt>
                <c:pt idx="26">
                  <c:v>13043.7729166667</c:v>
                </c:pt>
                <c:pt idx="27">
                  <c:v>13327.983333333301</c:v>
                </c:pt>
                <c:pt idx="28">
                  <c:v>13216.834375</c:v>
                </c:pt>
                <c:pt idx="29">
                  <c:v>14186.287777777799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BE3-4883-80D6-F69D1BAB6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</a:t>
                </a:r>
                <a:r>
                  <a:rPr lang="ru-RU" baseline="0"/>
                  <a:t> 2015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'F16'!$D$3:$D$33</c:f>
              <c:numCache>
                <c:formatCode>0.00E+00</c:formatCode>
                <c:ptCount val="31"/>
                <c:pt idx="0">
                  <c:v>7801.31735450209</c:v>
                </c:pt>
                <c:pt idx="1">
                  <c:v>10051.3609879703</c:v>
                </c:pt>
                <c:pt idx="2">
                  <c:v>7336.0834654885102</c:v>
                </c:pt>
                <c:pt idx="3">
                  <c:v>8828.9925223208993</c:v>
                </c:pt>
                <c:pt idx="4">
                  <c:v>7849.7326021149001</c:v>
                </c:pt>
                <c:pt idx="5">
                  <c:v>8042.8797002109704</c:v>
                </c:pt>
                <c:pt idx="6">
                  <c:v>11128.007503876001</c:v>
                </c:pt>
                <c:pt idx="7">
                  <c:v>8614.1635601803391</c:v>
                </c:pt>
                <c:pt idx="8">
                  <c:v>12973.322800848</c:v>
                </c:pt>
                <c:pt idx="9">
                  <c:v>5677.3175723281402</c:v>
                </c:pt>
                <c:pt idx="10">
                  <c:v>9145.7160805407802</c:v>
                </c:pt>
                <c:pt idx="11">
                  <c:v>7252.3428043289996</c:v>
                </c:pt>
                <c:pt idx="12">
                  <c:v>10129.3518795409</c:v>
                </c:pt>
                <c:pt idx="13">
                  <c:v>7816.9313876904298</c:v>
                </c:pt>
                <c:pt idx="14">
                  <c:v>9089.7885878787893</c:v>
                </c:pt>
                <c:pt idx="15">
                  <c:v>7979.6947984782601</c:v>
                </c:pt>
                <c:pt idx="16">
                  <c:v>10075.868604659499</c:v>
                </c:pt>
                <c:pt idx="17">
                  <c:v>10934.338938725499</c:v>
                </c:pt>
                <c:pt idx="18">
                  <c:v>9402.9536713221605</c:v>
                </c:pt>
                <c:pt idx="19">
                  <c:v>14247.702415501601</c:v>
                </c:pt>
                <c:pt idx="20">
                  <c:v>9615.3799145459998</c:v>
                </c:pt>
                <c:pt idx="21">
                  <c:v>11641.219292228099</c:v>
                </c:pt>
                <c:pt idx="22">
                  <c:v>14056.776787799799</c:v>
                </c:pt>
                <c:pt idx="23">
                  <c:v>13473.2456528369</c:v>
                </c:pt>
                <c:pt idx="24">
                  <c:v>14217.8219688927</c:v>
                </c:pt>
                <c:pt idx="25">
                  <c:v>13536.226663321801</c:v>
                </c:pt>
                <c:pt idx="26">
                  <c:v>18647.659007936501</c:v>
                </c:pt>
                <c:pt idx="27">
                  <c:v>14209.4339765726</c:v>
                </c:pt>
                <c:pt idx="28">
                  <c:v>15849.5407807874</c:v>
                </c:pt>
                <c:pt idx="29">
                  <c:v>16655.000858806099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608-4C47-9CAA-6CB951532E46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'F16'!$J$3:$J$33</c:f>
              <c:numCache>
                <c:formatCode>0.00E+00</c:formatCode>
                <c:ptCount val="31"/>
                <c:pt idx="0">
                  <c:v>3221.7968661764698</c:v>
                </c:pt>
                <c:pt idx="1">
                  <c:v>9530.7266666666692</c:v>
                </c:pt>
                <c:pt idx="2">
                  <c:v>5228.9905539682604</c:v>
                </c:pt>
                <c:pt idx="3">
                  <c:v>5425.5083981481503</c:v>
                </c:pt>
                <c:pt idx="4">
                  <c:v>7171.57034684685</c:v>
                </c:pt>
                <c:pt idx="5">
                  <c:v>5382.4650326388901</c:v>
                </c:pt>
                <c:pt idx="6">
                  <c:v>8267.6511480392201</c:v>
                </c:pt>
                <c:pt idx="7">
                  <c:v>6778.0302673611104</c:v>
                </c:pt>
                <c:pt idx="8">
                  <c:v>10307.3154127778</c:v>
                </c:pt>
                <c:pt idx="9">
                  <c:v>4963.9300308823504</c:v>
                </c:pt>
                <c:pt idx="10">
                  <c:v>8073.8937295454598</c:v>
                </c:pt>
                <c:pt idx="11">
                  <c:v>5721.3051810810803</c:v>
                </c:pt>
                <c:pt idx="12">
                  <c:v>9080.7867679824594</c:v>
                </c:pt>
                <c:pt idx="13">
                  <c:v>7824.1261879844997</c:v>
                </c:pt>
                <c:pt idx="14">
                  <c:v>8416.4107743333298</c:v>
                </c:pt>
                <c:pt idx="15">
                  <c:v>2680.6011567567598</c:v>
                </c:pt>
                <c:pt idx="16">
                  <c:v>5402.6169655172398</c:v>
                </c:pt>
                <c:pt idx="17">
                  <c:v>7550.1635364035101</c:v>
                </c:pt>
                <c:pt idx="18">
                  <c:v>6248.7819372092999</c:v>
                </c:pt>
                <c:pt idx="19">
                  <c:v>75.590324603174594</c:v>
                </c:pt>
                <c:pt idx="20">
                  <c:v>9565.4296970833402</c:v>
                </c:pt>
                <c:pt idx="21">
                  <c:v>10926.6121105072</c:v>
                </c:pt>
                <c:pt idx="22">
                  <c:v>11869.9163819444</c:v>
                </c:pt>
                <c:pt idx="23">
                  <c:v>6834.1879800813003</c:v>
                </c:pt>
                <c:pt idx="24">
                  <c:v>7206.9495350574698</c:v>
                </c:pt>
                <c:pt idx="25">
                  <c:v>10429.0306245833</c:v>
                </c:pt>
                <c:pt idx="26">
                  <c:v>15432.4361698718</c:v>
                </c:pt>
                <c:pt idx="27">
                  <c:v>13172.103398989901</c:v>
                </c:pt>
                <c:pt idx="28">
                  <c:v>16699.891002991499</c:v>
                </c:pt>
                <c:pt idx="29">
                  <c:v>15134.0204782609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608-4C47-9CAA-6CB951532E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'F16'!$E$3:$E$33</c:f>
              <c:numCache>
                <c:formatCode>0.00E+00</c:formatCode>
                <c:ptCount val="31"/>
                <c:pt idx="0">
                  <c:v>18757.316699999999</c:v>
                </c:pt>
                <c:pt idx="1">
                  <c:v>23953.484326098202</c:v>
                </c:pt>
                <c:pt idx="2">
                  <c:v>18628.528115494599</c:v>
                </c:pt>
                <c:pt idx="3">
                  <c:v>19670.379750526299</c:v>
                </c:pt>
                <c:pt idx="4">
                  <c:v>17713.358975126299</c:v>
                </c:pt>
                <c:pt idx="5">
                  <c:v>19319.951937926198</c:v>
                </c:pt>
                <c:pt idx="6">
                  <c:v>23128.9025745412</c:v>
                </c:pt>
                <c:pt idx="7">
                  <c:v>17807.3218081019</c:v>
                </c:pt>
                <c:pt idx="8">
                  <c:v>24295.350393944602</c:v>
                </c:pt>
                <c:pt idx="9">
                  <c:v>13830.292636915099</c:v>
                </c:pt>
                <c:pt idx="10">
                  <c:v>19713.367335259802</c:v>
                </c:pt>
                <c:pt idx="11">
                  <c:v>17122.143704211201</c:v>
                </c:pt>
                <c:pt idx="12">
                  <c:v>23463.472443849601</c:v>
                </c:pt>
                <c:pt idx="13">
                  <c:v>18992.1673739781</c:v>
                </c:pt>
                <c:pt idx="14">
                  <c:v>21464.398777972001</c:v>
                </c:pt>
                <c:pt idx="15">
                  <c:v>20302.448028242699</c:v>
                </c:pt>
                <c:pt idx="16">
                  <c:v>22868.230342737301</c:v>
                </c:pt>
                <c:pt idx="17">
                  <c:v>25828.262255331101</c:v>
                </c:pt>
                <c:pt idx="18">
                  <c:v>22553.057665140401</c:v>
                </c:pt>
                <c:pt idx="19">
                  <c:v>29054.174772556398</c:v>
                </c:pt>
                <c:pt idx="20">
                  <c:v>20846.2731322242</c:v>
                </c:pt>
                <c:pt idx="21">
                  <c:v>24380.975016493099</c:v>
                </c:pt>
                <c:pt idx="22">
                  <c:v>28220.002984438601</c:v>
                </c:pt>
                <c:pt idx="23">
                  <c:v>26387.523532815201</c:v>
                </c:pt>
                <c:pt idx="24">
                  <c:v>28814.964149376399</c:v>
                </c:pt>
                <c:pt idx="25">
                  <c:v>28146.3655695628</c:v>
                </c:pt>
                <c:pt idx="26">
                  <c:v>37256.776044136997</c:v>
                </c:pt>
                <c:pt idx="27">
                  <c:v>28474.877136231898</c:v>
                </c:pt>
                <c:pt idx="28">
                  <c:v>30630.934202671298</c:v>
                </c:pt>
                <c:pt idx="29">
                  <c:v>31408.954774035701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1BD-44E8-B378-CB2C5DCB0DE5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'F16'!$K$3:$K$33</c:f>
              <c:numCache>
                <c:formatCode>0.00E+00</c:formatCode>
                <c:ptCount val="31"/>
                <c:pt idx="0">
                  <c:v>17351.465735294099</c:v>
                </c:pt>
                <c:pt idx="1">
                  <c:v>28096.5333333333</c:v>
                </c:pt>
                <c:pt idx="2">
                  <c:v>17414.282380952402</c:v>
                </c:pt>
                <c:pt idx="3">
                  <c:v>15933.9026315789</c:v>
                </c:pt>
                <c:pt idx="4">
                  <c:v>17150.701486486501</c:v>
                </c:pt>
                <c:pt idx="5">
                  <c:v>18839.694</c:v>
                </c:pt>
                <c:pt idx="6">
                  <c:v>18947.2705882353</c:v>
                </c:pt>
                <c:pt idx="7">
                  <c:v>16766.401666666701</c:v>
                </c:pt>
                <c:pt idx="8">
                  <c:v>24591.604500000001</c:v>
                </c:pt>
                <c:pt idx="9">
                  <c:v>16773.542058823499</c:v>
                </c:pt>
                <c:pt idx="10">
                  <c:v>18480.821439393902</c:v>
                </c:pt>
                <c:pt idx="11">
                  <c:v>13136.4802631579</c:v>
                </c:pt>
                <c:pt idx="12">
                  <c:v>18587.863157894699</c:v>
                </c:pt>
                <c:pt idx="13">
                  <c:v>18045.155930232599</c:v>
                </c:pt>
                <c:pt idx="14">
                  <c:v>20876.429400000001</c:v>
                </c:pt>
                <c:pt idx="15">
                  <c:v>17616.7948648649</c:v>
                </c:pt>
                <c:pt idx="16">
                  <c:v>21824.932000000001</c:v>
                </c:pt>
                <c:pt idx="17">
                  <c:v>23023.087692307701</c:v>
                </c:pt>
                <c:pt idx="18">
                  <c:v>18659.491860465099</c:v>
                </c:pt>
                <c:pt idx="19">
                  <c:v>11114.6962121212</c:v>
                </c:pt>
                <c:pt idx="20">
                  <c:v>19346.479749999999</c:v>
                </c:pt>
                <c:pt idx="21">
                  <c:v>21906.172765957399</c:v>
                </c:pt>
                <c:pt idx="22">
                  <c:v>26553.5569</c:v>
                </c:pt>
                <c:pt idx="23">
                  <c:v>21119.2548780488</c:v>
                </c:pt>
                <c:pt idx="24">
                  <c:v>24989.541379310402</c:v>
                </c:pt>
                <c:pt idx="25">
                  <c:v>24880.575968992202</c:v>
                </c:pt>
                <c:pt idx="26">
                  <c:v>28710.211538461499</c:v>
                </c:pt>
                <c:pt idx="27">
                  <c:v>27002.5647058824</c:v>
                </c:pt>
                <c:pt idx="28">
                  <c:v>30555.46</c:v>
                </c:pt>
                <c:pt idx="29">
                  <c:v>29045.722142857099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1BD-44E8-B378-CB2C5DCB0D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'F16'!$F$3:$F$33</c:f>
              <c:numCache>
                <c:formatCode>0.00E+00</c:formatCode>
                <c:ptCount val="31"/>
                <c:pt idx="0">
                  <c:v>2544.1999286956502</c:v>
                </c:pt>
                <c:pt idx="1">
                  <c:v>2682.72765288544</c:v>
                </c:pt>
                <c:pt idx="2">
                  <c:v>2483.1697189822798</c:v>
                </c:pt>
                <c:pt idx="3">
                  <c:v>2514.6498000000001</c:v>
                </c:pt>
                <c:pt idx="4">
                  <c:v>2585.2667645202</c:v>
                </c:pt>
                <c:pt idx="5">
                  <c:v>2413.4991297842698</c:v>
                </c:pt>
                <c:pt idx="6">
                  <c:v>2444.0186613380702</c:v>
                </c:pt>
                <c:pt idx="7">
                  <c:v>2642.14140972222</c:v>
                </c:pt>
                <c:pt idx="8">
                  <c:v>2645.15287543253</c:v>
                </c:pt>
                <c:pt idx="9">
                  <c:v>2528.9796620450602</c:v>
                </c:pt>
                <c:pt idx="10">
                  <c:v>2519.9554255691801</c:v>
                </c:pt>
                <c:pt idx="11">
                  <c:v>2637.1664774614501</c:v>
                </c:pt>
                <c:pt idx="12">
                  <c:v>2513.96009578544</c:v>
                </c:pt>
                <c:pt idx="13">
                  <c:v>2535.1074571099598</c:v>
                </c:pt>
                <c:pt idx="14">
                  <c:v>2488.4997459207498</c:v>
                </c:pt>
                <c:pt idx="15">
                  <c:v>2621.50657232704</c:v>
                </c:pt>
                <c:pt idx="16">
                  <c:v>2589.8669336231901</c:v>
                </c:pt>
                <c:pt idx="17">
                  <c:v>2405.6135420875398</c:v>
                </c:pt>
                <c:pt idx="18">
                  <c:v>2517.26398321123</c:v>
                </c:pt>
                <c:pt idx="19">
                  <c:v>2491.6425526315802</c:v>
                </c:pt>
                <c:pt idx="20">
                  <c:v>2594.4701943957998</c:v>
                </c:pt>
                <c:pt idx="21">
                  <c:v>2505.83216782408</c:v>
                </c:pt>
                <c:pt idx="22">
                  <c:v>2456.23646887725</c:v>
                </c:pt>
                <c:pt idx="23">
                  <c:v>2544.6107743235498</c:v>
                </c:pt>
                <c:pt idx="24">
                  <c:v>2480.5489733560098</c:v>
                </c:pt>
                <c:pt idx="25">
                  <c:v>2504.4394491766002</c:v>
                </c:pt>
                <c:pt idx="26">
                  <c:v>2483.5562272727302</c:v>
                </c:pt>
                <c:pt idx="27">
                  <c:v>2545.0040063768101</c:v>
                </c:pt>
                <c:pt idx="28">
                  <c:v>2537.7921980255501</c:v>
                </c:pt>
                <c:pt idx="29">
                  <c:v>2518.8287910190002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96E-4684-8DA0-0FAADC686AC3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'F16'!$L$3:$L$33</c:f>
              <c:numCache>
                <c:formatCode>0.00E+00</c:formatCode>
                <c:ptCount val="31"/>
                <c:pt idx="0">
                  <c:v>2176.30838235294</c:v>
                </c:pt>
                <c:pt idx="1">
                  <c:v>3430.0439999999999</c:v>
                </c:pt>
                <c:pt idx="2">
                  <c:v>2234.5188809523802</c:v>
                </c:pt>
                <c:pt idx="3">
                  <c:v>2157.20671052632</c:v>
                </c:pt>
                <c:pt idx="4">
                  <c:v>2532.71</c:v>
                </c:pt>
                <c:pt idx="5">
                  <c:v>2282.12</c:v>
                </c:pt>
                <c:pt idx="6">
                  <c:v>2669.4567647058798</c:v>
                </c:pt>
                <c:pt idx="7">
                  <c:v>2494.4688541666701</c:v>
                </c:pt>
                <c:pt idx="8">
                  <c:v>2092.42466666667</c:v>
                </c:pt>
                <c:pt idx="9">
                  <c:v>2497.45338235294</c:v>
                </c:pt>
                <c:pt idx="10">
                  <c:v>2267.4250757575801</c:v>
                </c:pt>
                <c:pt idx="11">
                  <c:v>2250.04302631579</c:v>
                </c:pt>
                <c:pt idx="12">
                  <c:v>2699.9011842105301</c:v>
                </c:pt>
                <c:pt idx="13">
                  <c:v>2816.7335658914699</c:v>
                </c:pt>
                <c:pt idx="14">
                  <c:v>2372.6251999999999</c:v>
                </c:pt>
                <c:pt idx="15">
                  <c:v>2285.48135135135</c:v>
                </c:pt>
                <c:pt idx="16">
                  <c:v>2319.8143333333301</c:v>
                </c:pt>
                <c:pt idx="17">
                  <c:v>2209.1173076923101</c:v>
                </c:pt>
                <c:pt idx="18">
                  <c:v>2265.9076744186</c:v>
                </c:pt>
                <c:pt idx="19">
                  <c:v>1455.8281818181799</c:v>
                </c:pt>
                <c:pt idx="20">
                  <c:v>2899.7488750000002</c:v>
                </c:pt>
                <c:pt idx="21">
                  <c:v>2619.45329787234</c:v>
                </c:pt>
                <c:pt idx="22">
                  <c:v>2331.7973999999999</c:v>
                </c:pt>
                <c:pt idx="23">
                  <c:v>2283.7413414634202</c:v>
                </c:pt>
                <c:pt idx="24">
                  <c:v>2257.4341379310299</c:v>
                </c:pt>
                <c:pt idx="25">
                  <c:v>2380.16674418605</c:v>
                </c:pt>
                <c:pt idx="26">
                  <c:v>2509.7053846153799</c:v>
                </c:pt>
                <c:pt idx="27">
                  <c:v>2317.3007352941199</c:v>
                </c:pt>
                <c:pt idx="28">
                  <c:v>2812.5725000000002</c:v>
                </c:pt>
                <c:pt idx="29">
                  <c:v>2617.3512244898002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96E-4684-8DA0-0FAADC686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'F16'!$C$3:$C$33</c:f>
              <c:numCache>
                <c:formatCode>0.00E+00</c:formatCode>
                <c:ptCount val="31"/>
                <c:pt idx="0">
                  <c:v>9130.9737227536207</c:v>
                </c:pt>
                <c:pt idx="1">
                  <c:v>10617.6666177893</c:v>
                </c:pt>
                <c:pt idx="2">
                  <c:v>9204.1718773298999</c:v>
                </c:pt>
                <c:pt idx="3">
                  <c:v>9028.4306029342697</c:v>
                </c:pt>
                <c:pt idx="4">
                  <c:v>7531.4069958964701</c:v>
                </c:pt>
                <c:pt idx="5">
                  <c:v>9097.1625118301999</c:v>
                </c:pt>
                <c:pt idx="6">
                  <c:v>8923.2085688018997</c:v>
                </c:pt>
                <c:pt idx="7">
                  <c:v>7538.3118944444504</c:v>
                </c:pt>
                <c:pt idx="8">
                  <c:v>7542.8513577192998</c:v>
                </c:pt>
                <c:pt idx="9">
                  <c:v>6460.9986043829304</c:v>
                </c:pt>
                <c:pt idx="10">
                  <c:v>7741.6137891622802</c:v>
                </c:pt>
                <c:pt idx="11">
                  <c:v>8139.36785765275</c:v>
                </c:pt>
                <c:pt idx="12">
                  <c:v>9848.5346310723507</c:v>
                </c:pt>
                <c:pt idx="13">
                  <c:v>9501.3563246376798</c:v>
                </c:pt>
                <c:pt idx="14">
                  <c:v>9051.7828931698805</c:v>
                </c:pt>
                <c:pt idx="15">
                  <c:v>9759.8662067927198</c:v>
                </c:pt>
                <c:pt idx="16">
                  <c:v>9450.4726695524096</c:v>
                </c:pt>
                <c:pt idx="17">
                  <c:v>10458.4707237654</c:v>
                </c:pt>
                <c:pt idx="18">
                  <c:v>9916.1706863970594</c:v>
                </c:pt>
                <c:pt idx="19">
                  <c:v>9919.1325571249199</c:v>
                </c:pt>
                <c:pt idx="20">
                  <c:v>8747.1130014084501</c:v>
                </c:pt>
                <c:pt idx="21">
                  <c:v>8950.6413028835104</c:v>
                </c:pt>
                <c:pt idx="22">
                  <c:v>10202.1384340896</c:v>
                </c:pt>
                <c:pt idx="23">
                  <c:v>8984.6087757340301</c:v>
                </c:pt>
                <c:pt idx="24">
                  <c:v>9965.5248474489799</c:v>
                </c:pt>
                <c:pt idx="25">
                  <c:v>10170.968770102199</c:v>
                </c:pt>
                <c:pt idx="26">
                  <c:v>11343.9398136364</c:v>
                </c:pt>
                <c:pt idx="27">
                  <c:v>10040.3434168116</c:v>
                </c:pt>
                <c:pt idx="28">
                  <c:v>10060.682907926801</c:v>
                </c:pt>
                <c:pt idx="29">
                  <c:v>9983.0141628094407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5E1-4CD5-880D-F89F8BEE27A7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'F16'!$I$3:$I$33</c:f>
              <c:numCache>
                <c:formatCode>0.00E+00</c:formatCode>
                <c:ptCount val="31"/>
                <c:pt idx="0">
                  <c:v>12697.0311764706</c:v>
                </c:pt>
                <c:pt idx="1">
                  <c:v>14790.7293333333</c:v>
                </c:pt>
                <c:pt idx="2">
                  <c:v>11215.299404761899</c:v>
                </c:pt>
                <c:pt idx="3">
                  <c:v>11393.266184210501</c:v>
                </c:pt>
                <c:pt idx="4">
                  <c:v>9222.86</c:v>
                </c:pt>
                <c:pt idx="5">
                  <c:v>13005.300999999999</c:v>
                </c:pt>
                <c:pt idx="6">
                  <c:v>8960.2856699346394</c:v>
                </c:pt>
                <c:pt idx="7">
                  <c:v>9071.4128645833298</c:v>
                </c:pt>
                <c:pt idx="8">
                  <c:v>10030.088666666699</c:v>
                </c:pt>
                <c:pt idx="9">
                  <c:v>9677.0307941176507</c:v>
                </c:pt>
                <c:pt idx="10">
                  <c:v>7871.1386363636402</c:v>
                </c:pt>
                <c:pt idx="11">
                  <c:v>6021.6443157894801</c:v>
                </c:pt>
                <c:pt idx="12">
                  <c:v>7679.52515789474</c:v>
                </c:pt>
                <c:pt idx="13">
                  <c:v>9059.2284186046509</c:v>
                </c:pt>
                <c:pt idx="14">
                  <c:v>9636.4040000000005</c:v>
                </c:pt>
                <c:pt idx="15">
                  <c:v>13316.5756756757</c:v>
                </c:pt>
                <c:pt idx="16">
                  <c:v>13180.650666666699</c:v>
                </c:pt>
                <c:pt idx="17">
                  <c:v>12018.6148717949</c:v>
                </c:pt>
                <c:pt idx="18">
                  <c:v>10315.9766046512</c:v>
                </c:pt>
                <c:pt idx="19">
                  <c:v>10545.061818181801</c:v>
                </c:pt>
                <c:pt idx="20">
                  <c:v>8519.7701249999991</c:v>
                </c:pt>
                <c:pt idx="21">
                  <c:v>8912.1757446808497</c:v>
                </c:pt>
                <c:pt idx="22">
                  <c:v>11937.4449</c:v>
                </c:pt>
                <c:pt idx="23">
                  <c:v>11546.882317073199</c:v>
                </c:pt>
                <c:pt idx="24">
                  <c:v>13717.0410344828</c:v>
                </c:pt>
                <c:pt idx="25">
                  <c:v>11995.645232558099</c:v>
                </c:pt>
                <c:pt idx="26">
                  <c:v>8845.7130769230807</c:v>
                </c:pt>
                <c:pt idx="27">
                  <c:v>12312.6535294118</c:v>
                </c:pt>
                <c:pt idx="28">
                  <c:v>12323.4565</c:v>
                </c:pt>
                <c:pt idx="29">
                  <c:v>12560.470510204101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5E1-4CD5-880D-F89F8BEE27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</a:t>
                </a:r>
                <a:r>
                  <a:rPr lang="ru-RU" baseline="0"/>
                  <a:t> 2015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'F17'!$D$3:$D$33</c:f>
              <c:numCache>
                <c:formatCode>0.00E+00</c:formatCode>
                <c:ptCount val="31"/>
                <c:pt idx="0">
                  <c:v>3952.8982667672699</c:v>
                </c:pt>
                <c:pt idx="1">
                  <c:v>4722.9685544083504</c:v>
                </c:pt>
                <c:pt idx="2">
                  <c:v>4154.6655974826399</c:v>
                </c:pt>
                <c:pt idx="3">
                  <c:v>5984.9371441331004</c:v>
                </c:pt>
                <c:pt idx="4">
                  <c:v>5555.7674104897096</c:v>
                </c:pt>
                <c:pt idx="5">
                  <c:v>5761.0818182739404</c:v>
                </c:pt>
                <c:pt idx="6">
                  <c:v>7285.5962648478799</c:v>
                </c:pt>
                <c:pt idx="7">
                  <c:v>8210.1635983654396</c:v>
                </c:pt>
                <c:pt idx="8">
                  <c:v>8342.3626243799099</c:v>
                </c:pt>
                <c:pt idx="9">
                  <c:v>4899.3808011864403</c:v>
                </c:pt>
                <c:pt idx="10">
                  <c:v>5296.3198925991701</c:v>
                </c:pt>
                <c:pt idx="11">
                  <c:v>5111.8151883148803</c:v>
                </c:pt>
                <c:pt idx="12">
                  <c:v>5953.3591419047598</c:v>
                </c:pt>
                <c:pt idx="13">
                  <c:v>4950.5999729570904</c:v>
                </c:pt>
                <c:pt idx="14">
                  <c:v>6816.0245697518403</c:v>
                </c:pt>
                <c:pt idx="15">
                  <c:v>5841.8416392069203</c:v>
                </c:pt>
                <c:pt idx="16">
                  <c:v>7486.7006498498504</c:v>
                </c:pt>
                <c:pt idx="17">
                  <c:v>6610.4398401360504</c:v>
                </c:pt>
                <c:pt idx="18">
                  <c:v>8105.1229821428597</c:v>
                </c:pt>
                <c:pt idx="19">
                  <c:v>9673.1999032786898</c:v>
                </c:pt>
                <c:pt idx="20">
                  <c:v>9156.9454224952806</c:v>
                </c:pt>
                <c:pt idx="21">
                  <c:v>9191.2103150684907</c:v>
                </c:pt>
                <c:pt idx="22">
                  <c:v>10551.567660000001</c:v>
                </c:pt>
                <c:pt idx="23">
                  <c:v>11053.671115646301</c:v>
                </c:pt>
                <c:pt idx="24">
                  <c:v>11644.6028191489</c:v>
                </c:pt>
                <c:pt idx="25">
                  <c:v>12524.1255353009</c:v>
                </c:pt>
                <c:pt idx="26">
                  <c:v>14360.298211805601</c:v>
                </c:pt>
                <c:pt idx="27">
                  <c:v>14650.900816886</c:v>
                </c:pt>
                <c:pt idx="28">
                  <c:v>15115.192978247</c:v>
                </c:pt>
                <c:pt idx="29">
                  <c:v>13519.600237681199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AAC-45CC-94D9-C39F39932277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'F17'!$J$3:$J$33</c:f>
              <c:numCache>
                <c:formatCode>0.00E+00</c:formatCode>
                <c:ptCount val="31"/>
                <c:pt idx="0">
                  <c:v>2138.5528490196102</c:v>
                </c:pt>
                <c:pt idx="1">
                  <c:v>4282.2622222222199</c:v>
                </c:pt>
                <c:pt idx="2">
                  <c:v>2162.1718382352901</c:v>
                </c:pt>
                <c:pt idx="3">
                  <c:v>5004.6026562500001</c:v>
                </c:pt>
                <c:pt idx="4">
                  <c:v>4522.1964374999998</c:v>
                </c:pt>
                <c:pt idx="5">
                  <c:v>5936.6063571428604</c:v>
                </c:pt>
                <c:pt idx="6">
                  <c:v>7372.5277500000002</c:v>
                </c:pt>
                <c:pt idx="7">
                  <c:v>5517.1180999999997</c:v>
                </c:pt>
                <c:pt idx="8">
                  <c:v>6063.1109999999999</c:v>
                </c:pt>
                <c:pt idx="9">
                  <c:v>2505.12275</c:v>
                </c:pt>
                <c:pt idx="10">
                  <c:v>2829.413</c:v>
                </c:pt>
                <c:pt idx="11">
                  <c:v>4603.5006756756802</c:v>
                </c:pt>
                <c:pt idx="12">
                  <c:v>3832.3339361702101</c:v>
                </c:pt>
                <c:pt idx="13">
                  <c:v>3983.1850608974401</c:v>
                </c:pt>
                <c:pt idx="14">
                  <c:v>4931.6040425531901</c:v>
                </c:pt>
                <c:pt idx="15">
                  <c:v>2976.5349999999999</c:v>
                </c:pt>
                <c:pt idx="16">
                  <c:v>5079.9674999999997</c:v>
                </c:pt>
                <c:pt idx="17">
                  <c:v>4616.3254545454602</c:v>
                </c:pt>
                <c:pt idx="18">
                  <c:v>4585.9584848484801</c:v>
                </c:pt>
                <c:pt idx="19">
                  <c:v>7730.1795000000002</c:v>
                </c:pt>
                <c:pt idx="20">
                  <c:v>7647.2178205128203</c:v>
                </c:pt>
                <c:pt idx="21">
                  <c:v>7311.3085714285698</c:v>
                </c:pt>
                <c:pt idx="22">
                  <c:v>5638.3824390243899</c:v>
                </c:pt>
                <c:pt idx="23">
                  <c:v>7216.7533333333304</c:v>
                </c:pt>
                <c:pt idx="24">
                  <c:v>8394.6027272727297</c:v>
                </c:pt>
                <c:pt idx="25">
                  <c:v>9505.5755882352896</c:v>
                </c:pt>
                <c:pt idx="26">
                  <c:v>10129.6410344828</c:v>
                </c:pt>
                <c:pt idx="27">
                  <c:v>11979.269047619</c:v>
                </c:pt>
                <c:pt idx="28">
                  <c:v>11607.509615384601</c:v>
                </c:pt>
                <c:pt idx="29">
                  <c:v>8988.6786734693906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AAC-45CC-94D9-C39F39932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'F17'!$E$3:$E$33</c:f>
              <c:numCache>
                <c:formatCode>0.00E+00</c:formatCode>
                <c:ptCount val="31"/>
                <c:pt idx="0">
                  <c:v>11495.8314570538</c:v>
                </c:pt>
                <c:pt idx="1">
                  <c:v>13075.1205416667</c:v>
                </c:pt>
                <c:pt idx="2">
                  <c:v>12352.008128748599</c:v>
                </c:pt>
                <c:pt idx="3">
                  <c:v>13560.962674430801</c:v>
                </c:pt>
                <c:pt idx="4">
                  <c:v>12894.219194819099</c:v>
                </c:pt>
                <c:pt idx="5">
                  <c:v>13072.787955648</c:v>
                </c:pt>
                <c:pt idx="6">
                  <c:v>14759.698038235299</c:v>
                </c:pt>
                <c:pt idx="7">
                  <c:v>13999.1223149445</c:v>
                </c:pt>
                <c:pt idx="8">
                  <c:v>13984.353095087399</c:v>
                </c:pt>
                <c:pt idx="9">
                  <c:v>9410.3372026182406</c:v>
                </c:pt>
                <c:pt idx="10">
                  <c:v>9828.6560315602801</c:v>
                </c:pt>
                <c:pt idx="11">
                  <c:v>10475.933191484201</c:v>
                </c:pt>
                <c:pt idx="12">
                  <c:v>13715.8936028755</c:v>
                </c:pt>
                <c:pt idx="13">
                  <c:v>11766.202139172499</c:v>
                </c:pt>
                <c:pt idx="14">
                  <c:v>13809.156687860501</c:v>
                </c:pt>
                <c:pt idx="15">
                  <c:v>12590.579896839599</c:v>
                </c:pt>
                <c:pt idx="16">
                  <c:v>14453.5005407074</c:v>
                </c:pt>
                <c:pt idx="17">
                  <c:v>13757.0004931689</c:v>
                </c:pt>
                <c:pt idx="18">
                  <c:v>15512.5922205357</c:v>
                </c:pt>
                <c:pt idx="19">
                  <c:v>16327.195931693999</c:v>
                </c:pt>
                <c:pt idx="20">
                  <c:v>15380.5413491162</c:v>
                </c:pt>
                <c:pt idx="21">
                  <c:v>14484.097121309</c:v>
                </c:pt>
                <c:pt idx="22">
                  <c:v>17539.907019444399</c:v>
                </c:pt>
                <c:pt idx="23">
                  <c:v>16495.831919454798</c:v>
                </c:pt>
                <c:pt idx="24">
                  <c:v>17459.605128250601</c:v>
                </c:pt>
                <c:pt idx="25">
                  <c:v>18889.712958333301</c:v>
                </c:pt>
                <c:pt idx="26">
                  <c:v>21328.3074305556</c:v>
                </c:pt>
                <c:pt idx="27">
                  <c:v>21801.0924051535</c:v>
                </c:pt>
                <c:pt idx="28">
                  <c:v>20919.763667626401</c:v>
                </c:pt>
                <c:pt idx="29">
                  <c:v>19109.201371594201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976-4E14-93F0-42167026A977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'F17'!$K$3:$K$33</c:f>
              <c:numCache>
                <c:formatCode>0.00E+00</c:formatCode>
                <c:ptCount val="31"/>
                <c:pt idx="0">
                  <c:v>11212.2324324324</c:v>
                </c:pt>
                <c:pt idx="1">
                  <c:v>19882.9777777778</c:v>
                </c:pt>
                <c:pt idx="2">
                  <c:v>8775.00397058823</c:v>
                </c:pt>
                <c:pt idx="3">
                  <c:v>12788.063749999999</c:v>
                </c:pt>
                <c:pt idx="4">
                  <c:v>13839.4640277778</c:v>
                </c:pt>
                <c:pt idx="5">
                  <c:v>14237.8041666667</c:v>
                </c:pt>
                <c:pt idx="6">
                  <c:v>16135.795400000001</c:v>
                </c:pt>
                <c:pt idx="7">
                  <c:v>12459.304375</c:v>
                </c:pt>
                <c:pt idx="8">
                  <c:v>12393.723235294099</c:v>
                </c:pt>
                <c:pt idx="9">
                  <c:v>7632.4073611111098</c:v>
                </c:pt>
                <c:pt idx="10">
                  <c:v>5909.0364705882403</c:v>
                </c:pt>
                <c:pt idx="11">
                  <c:v>8305.6989189189208</c:v>
                </c:pt>
                <c:pt idx="12">
                  <c:v>10846.306914893599</c:v>
                </c:pt>
                <c:pt idx="13">
                  <c:v>11109.289391025601</c:v>
                </c:pt>
                <c:pt idx="14">
                  <c:v>12202.281808510599</c:v>
                </c:pt>
                <c:pt idx="15">
                  <c:v>10548.817638888901</c:v>
                </c:pt>
                <c:pt idx="16">
                  <c:v>12922.632931034501</c:v>
                </c:pt>
                <c:pt idx="17">
                  <c:v>9487.4928787878798</c:v>
                </c:pt>
                <c:pt idx="18">
                  <c:v>9916.2881818181795</c:v>
                </c:pt>
                <c:pt idx="19">
                  <c:v>12533.314</c:v>
                </c:pt>
                <c:pt idx="20">
                  <c:v>13258.5346153846</c:v>
                </c:pt>
                <c:pt idx="21">
                  <c:v>13825.5758333333</c:v>
                </c:pt>
                <c:pt idx="22">
                  <c:v>13437.7992682927</c:v>
                </c:pt>
                <c:pt idx="23">
                  <c:v>14014.04125</c:v>
                </c:pt>
                <c:pt idx="24">
                  <c:v>15309.431060606101</c:v>
                </c:pt>
                <c:pt idx="25">
                  <c:v>13796.3391176471</c:v>
                </c:pt>
                <c:pt idx="26">
                  <c:v>13962.796379310301</c:v>
                </c:pt>
                <c:pt idx="27">
                  <c:v>19221.757142857099</c:v>
                </c:pt>
                <c:pt idx="28">
                  <c:v>18030.3111538462</c:v>
                </c:pt>
                <c:pt idx="29">
                  <c:v>15523.958843537401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976-4E14-93F0-42167026A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'F17'!$F$3:$F$33</c:f>
              <c:numCache>
                <c:formatCode>0.00E+00</c:formatCode>
                <c:ptCount val="31"/>
                <c:pt idx="0">
                  <c:v>3219.90364173228</c:v>
                </c:pt>
                <c:pt idx="1">
                  <c:v>3108.21311742424</c:v>
                </c:pt>
                <c:pt idx="2">
                  <c:v>2995.7995011533999</c:v>
                </c:pt>
                <c:pt idx="3">
                  <c:v>2943.9136252189101</c:v>
                </c:pt>
                <c:pt idx="4">
                  <c:v>2967.7209308072502</c:v>
                </c:pt>
                <c:pt idx="5">
                  <c:v>2925.19375952876</c:v>
                </c:pt>
                <c:pt idx="6">
                  <c:v>3027.8357203667301</c:v>
                </c:pt>
                <c:pt idx="7">
                  <c:v>3131.1767279626401</c:v>
                </c:pt>
                <c:pt idx="8">
                  <c:v>3635.4508756038599</c:v>
                </c:pt>
                <c:pt idx="9">
                  <c:v>3350.5128941441399</c:v>
                </c:pt>
                <c:pt idx="10">
                  <c:v>3349.1588809946702</c:v>
                </c:pt>
                <c:pt idx="11">
                  <c:v>3342.9262317518301</c:v>
                </c:pt>
                <c:pt idx="12">
                  <c:v>3170.6407839195999</c:v>
                </c:pt>
                <c:pt idx="13">
                  <c:v>3092.56911678404</c:v>
                </c:pt>
                <c:pt idx="14">
                  <c:v>3256.4708148893401</c:v>
                </c:pt>
                <c:pt idx="15">
                  <c:v>3142.31468097794</c:v>
                </c:pt>
                <c:pt idx="16">
                  <c:v>3209.0445593525201</c:v>
                </c:pt>
                <c:pt idx="17">
                  <c:v>3133.4082454648501</c:v>
                </c:pt>
                <c:pt idx="18">
                  <c:v>3046.1696071428601</c:v>
                </c:pt>
                <c:pt idx="19">
                  <c:v>3244.03601092896</c:v>
                </c:pt>
                <c:pt idx="20">
                  <c:v>3094.8636489899</c:v>
                </c:pt>
                <c:pt idx="21">
                  <c:v>3171.1387861491598</c:v>
                </c:pt>
                <c:pt idx="22">
                  <c:v>3144.56083888889</c:v>
                </c:pt>
                <c:pt idx="23">
                  <c:v>3206.0032589838902</c:v>
                </c:pt>
                <c:pt idx="24">
                  <c:v>3176.7748226950398</c:v>
                </c:pt>
                <c:pt idx="25">
                  <c:v>3043.8797743055602</c:v>
                </c:pt>
                <c:pt idx="26">
                  <c:v>2960.4445486111099</c:v>
                </c:pt>
                <c:pt idx="27">
                  <c:v>3034.8744078947402</c:v>
                </c:pt>
                <c:pt idx="28">
                  <c:v>3108.5194049903998</c:v>
                </c:pt>
                <c:pt idx="29">
                  <c:v>3200.8189159420299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6E4-4585-B809-D58F770843D1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'F17'!$L$3:$L$33</c:f>
              <c:numCache>
                <c:formatCode>0.00E+00</c:formatCode>
                <c:ptCount val="31"/>
                <c:pt idx="0">
                  <c:v>2769.00824324324</c:v>
                </c:pt>
                <c:pt idx="1">
                  <c:v>2567.2627777777798</c:v>
                </c:pt>
                <c:pt idx="2">
                  <c:v>2834.4013235294101</c:v>
                </c:pt>
                <c:pt idx="3">
                  <c:v>2896.01265625</c:v>
                </c:pt>
                <c:pt idx="4">
                  <c:v>2666.5755902777801</c:v>
                </c:pt>
                <c:pt idx="5">
                  <c:v>2581.8869047619</c:v>
                </c:pt>
                <c:pt idx="6">
                  <c:v>2647.3267999999998</c:v>
                </c:pt>
                <c:pt idx="7">
                  <c:v>2978.6302500000002</c:v>
                </c:pt>
                <c:pt idx="8">
                  <c:v>3209.2608823529399</c:v>
                </c:pt>
                <c:pt idx="9">
                  <c:v>3296.1753703703698</c:v>
                </c:pt>
                <c:pt idx="10">
                  <c:v>3397.8661764705898</c:v>
                </c:pt>
                <c:pt idx="11">
                  <c:v>3201.8058108108098</c:v>
                </c:pt>
                <c:pt idx="12">
                  <c:v>3095.9695035461</c:v>
                </c:pt>
                <c:pt idx="13">
                  <c:v>3001.9004807692299</c:v>
                </c:pt>
                <c:pt idx="14">
                  <c:v>3135.96</c:v>
                </c:pt>
                <c:pt idx="15">
                  <c:v>3032.18564814815</c:v>
                </c:pt>
                <c:pt idx="16">
                  <c:v>3240.4854597701101</c:v>
                </c:pt>
                <c:pt idx="17">
                  <c:v>3245.5006060606102</c:v>
                </c:pt>
                <c:pt idx="18">
                  <c:v>3140.5313636363599</c:v>
                </c:pt>
                <c:pt idx="19">
                  <c:v>2911.0107499999999</c:v>
                </c:pt>
                <c:pt idx="20">
                  <c:v>3041.75657051282</c:v>
                </c:pt>
                <c:pt idx="21">
                  <c:v>3063.2296428571399</c:v>
                </c:pt>
                <c:pt idx="22">
                  <c:v>3155.0751219512199</c:v>
                </c:pt>
                <c:pt idx="23">
                  <c:v>3301.71319444445</c:v>
                </c:pt>
                <c:pt idx="24">
                  <c:v>3299.665</c:v>
                </c:pt>
                <c:pt idx="25">
                  <c:v>3129.1925000000001</c:v>
                </c:pt>
                <c:pt idx="26">
                  <c:v>3065.6096551724099</c:v>
                </c:pt>
                <c:pt idx="27">
                  <c:v>2826.7651700680299</c:v>
                </c:pt>
                <c:pt idx="28">
                  <c:v>3064.0240384615399</c:v>
                </c:pt>
                <c:pt idx="29">
                  <c:v>3190.1358503401402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6E4-4585-B809-D58F770843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'F17'!$C$3:$C$33</c:f>
              <c:numCache>
                <c:formatCode>0.00E+00</c:formatCode>
                <c:ptCount val="31"/>
                <c:pt idx="0">
                  <c:v>7866.4356745717996</c:v>
                </c:pt>
                <c:pt idx="1">
                  <c:v>8239.8471488636405</c:v>
                </c:pt>
                <c:pt idx="2">
                  <c:v>8084.1903008101899</c:v>
                </c:pt>
                <c:pt idx="3">
                  <c:v>7667.7354718330398</c:v>
                </c:pt>
                <c:pt idx="4">
                  <c:v>7374.1776310833302</c:v>
                </c:pt>
                <c:pt idx="5">
                  <c:v>7221.4067984027797</c:v>
                </c:pt>
                <c:pt idx="6">
                  <c:v>7620.2987833004599</c:v>
                </c:pt>
                <c:pt idx="7">
                  <c:v>6522.5486985405796</c:v>
                </c:pt>
                <c:pt idx="8">
                  <c:v>6524.6276407441001</c:v>
                </c:pt>
                <c:pt idx="9">
                  <c:v>5329.27695788851</c:v>
                </c:pt>
                <c:pt idx="10">
                  <c:v>5310.2378981973998</c:v>
                </c:pt>
                <c:pt idx="11">
                  <c:v>5986.0477711562098</c:v>
                </c:pt>
                <c:pt idx="12">
                  <c:v>7430.9048469849204</c:v>
                </c:pt>
                <c:pt idx="13">
                  <c:v>7240.2130073192202</c:v>
                </c:pt>
                <c:pt idx="14">
                  <c:v>6856.9530894685004</c:v>
                </c:pt>
                <c:pt idx="15">
                  <c:v>7017.1984213345304</c:v>
                </c:pt>
                <c:pt idx="16">
                  <c:v>6861.0107796096099</c:v>
                </c:pt>
                <c:pt idx="17">
                  <c:v>7227.1807703798204</c:v>
                </c:pt>
                <c:pt idx="18">
                  <c:v>7309.5602097916699</c:v>
                </c:pt>
                <c:pt idx="19">
                  <c:v>7213.7467100819704</c:v>
                </c:pt>
                <c:pt idx="20">
                  <c:v>6807.1459333963503</c:v>
                </c:pt>
                <c:pt idx="21">
                  <c:v>5703.4756526758401</c:v>
                </c:pt>
                <c:pt idx="22">
                  <c:v>7433.0268098611105</c:v>
                </c:pt>
                <c:pt idx="23">
                  <c:v>5821.4662588868396</c:v>
                </c:pt>
                <c:pt idx="24">
                  <c:v>6307.8765682624098</c:v>
                </c:pt>
                <c:pt idx="25">
                  <c:v>6750.0481941261596</c:v>
                </c:pt>
                <c:pt idx="26">
                  <c:v>7286.31864620949</c:v>
                </c:pt>
                <c:pt idx="27">
                  <c:v>7350.5617297971503</c:v>
                </c:pt>
                <c:pt idx="28">
                  <c:v>6478.34862776711</c:v>
                </c:pt>
                <c:pt idx="29">
                  <c:v>6345.0902681159396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053-4C43-AAFF-C8049230C564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'F17'!$I$3:$I$33</c:f>
              <c:numCache>
                <c:formatCode>0.00E+00</c:formatCode>
                <c:ptCount val="31"/>
                <c:pt idx="0">
                  <c:v>9336.0720270270303</c:v>
                </c:pt>
                <c:pt idx="1">
                  <c:v>14805.6222222222</c:v>
                </c:pt>
                <c:pt idx="2">
                  <c:v>6887.2508823529397</c:v>
                </c:pt>
                <c:pt idx="3">
                  <c:v>8565.8331249999992</c:v>
                </c:pt>
                <c:pt idx="4">
                  <c:v>9483.0635416666701</c:v>
                </c:pt>
                <c:pt idx="5">
                  <c:v>8246.65571428572</c:v>
                </c:pt>
                <c:pt idx="6">
                  <c:v>8707.3611000000001</c:v>
                </c:pt>
                <c:pt idx="7">
                  <c:v>7657.9617500000004</c:v>
                </c:pt>
                <c:pt idx="8">
                  <c:v>6864.1845588235301</c:v>
                </c:pt>
                <c:pt idx="9">
                  <c:v>6041.3673611111099</c:v>
                </c:pt>
                <c:pt idx="10">
                  <c:v>3977.0965882352898</c:v>
                </c:pt>
                <c:pt idx="11">
                  <c:v>4270.4195</c:v>
                </c:pt>
                <c:pt idx="12">
                  <c:v>7351.2065957446803</c:v>
                </c:pt>
                <c:pt idx="13">
                  <c:v>7549.6651923076897</c:v>
                </c:pt>
                <c:pt idx="14">
                  <c:v>7554.73053191489</c:v>
                </c:pt>
                <c:pt idx="15">
                  <c:v>8112.26958333333</c:v>
                </c:pt>
                <c:pt idx="16">
                  <c:v>8289.2355357142897</c:v>
                </c:pt>
                <c:pt idx="17">
                  <c:v>5687.9986363636399</c:v>
                </c:pt>
                <c:pt idx="18">
                  <c:v>5841.7919696969702</c:v>
                </c:pt>
                <c:pt idx="19">
                  <c:v>5600.6265000000003</c:v>
                </c:pt>
                <c:pt idx="20">
                  <c:v>6228.4163589743603</c:v>
                </c:pt>
                <c:pt idx="21">
                  <c:v>6765.8576190476197</c:v>
                </c:pt>
                <c:pt idx="22">
                  <c:v>8758.8414634146302</c:v>
                </c:pt>
                <c:pt idx="23">
                  <c:v>7310.7583333333396</c:v>
                </c:pt>
                <c:pt idx="24">
                  <c:v>7555.3636363636397</c:v>
                </c:pt>
                <c:pt idx="25">
                  <c:v>4995.0689705882396</c:v>
                </c:pt>
                <c:pt idx="26">
                  <c:v>4584.3610344827603</c:v>
                </c:pt>
                <c:pt idx="27">
                  <c:v>7587.1727891156497</c:v>
                </c:pt>
                <c:pt idx="28">
                  <c:v>7381.1839423076899</c:v>
                </c:pt>
                <c:pt idx="29">
                  <c:v>8025.3242857142905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053-4C43-AAFF-C8049230C5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</a:t>
                </a:r>
                <a:r>
                  <a:rPr lang="ru-RU" baseline="0"/>
                  <a:t> 2015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'F18'!$D$3:$D$33</c:f>
              <c:numCache>
                <c:formatCode>0.00E+00</c:formatCode>
                <c:ptCount val="31"/>
                <c:pt idx="0">
                  <c:v>4106.7212591304296</c:v>
                </c:pt>
                <c:pt idx="1">
                  <c:v>4640.94498573281</c:v>
                </c:pt>
                <c:pt idx="2">
                  <c:v>4987.3555610889798</c:v>
                </c:pt>
                <c:pt idx="3">
                  <c:v>7314.1744444258602</c:v>
                </c:pt>
                <c:pt idx="4">
                  <c:v>4567.1182822765704</c:v>
                </c:pt>
                <c:pt idx="5">
                  <c:v>4925.6407550809599</c:v>
                </c:pt>
                <c:pt idx="6">
                  <c:v>6786.02770428241</c:v>
                </c:pt>
                <c:pt idx="7">
                  <c:v>10095.508736842099</c:v>
                </c:pt>
                <c:pt idx="8">
                  <c:v>5531.1129804248403</c:v>
                </c:pt>
                <c:pt idx="9">
                  <c:v>6174.9406724738701</c:v>
                </c:pt>
                <c:pt idx="10">
                  <c:v>5648.8638819080898</c:v>
                </c:pt>
                <c:pt idx="11">
                  <c:v>5047.5844603371997</c:v>
                </c:pt>
                <c:pt idx="12">
                  <c:v>4516.0925768670304</c:v>
                </c:pt>
                <c:pt idx="13">
                  <c:v>5230.9641882422102</c:v>
                </c:pt>
                <c:pt idx="14">
                  <c:v>6618.1371417525797</c:v>
                </c:pt>
                <c:pt idx="15">
                  <c:v>7528.5085052631603</c:v>
                </c:pt>
                <c:pt idx="16">
                  <c:v>7731.5312610917499</c:v>
                </c:pt>
                <c:pt idx="17">
                  <c:v>5633.4074789488996</c:v>
                </c:pt>
                <c:pt idx="18">
                  <c:v>7902.8299431884097</c:v>
                </c:pt>
                <c:pt idx="19">
                  <c:v>7459.0630785282801</c:v>
                </c:pt>
                <c:pt idx="20">
                  <c:v>8387.1184676988505</c:v>
                </c:pt>
                <c:pt idx="21">
                  <c:v>7783.3152923752796</c:v>
                </c:pt>
                <c:pt idx="22">
                  <c:v>8243.7353796133593</c:v>
                </c:pt>
                <c:pt idx="23">
                  <c:v>12154.6928842424</c:v>
                </c:pt>
                <c:pt idx="24">
                  <c:v>12013.462336836001</c:v>
                </c:pt>
                <c:pt idx="25">
                  <c:v>12884.114632869399</c:v>
                </c:pt>
                <c:pt idx="26">
                  <c:v>12438.380264327499</c:v>
                </c:pt>
                <c:pt idx="27">
                  <c:v>11781.220663902701</c:v>
                </c:pt>
                <c:pt idx="28">
                  <c:v>12605.2043512704</c:v>
                </c:pt>
                <c:pt idx="29">
                  <c:v>12059.5476727273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540-4F10-B49D-312EF50AE9A0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'F18'!$J$3:$J$33</c:f>
              <c:numCache>
                <c:formatCode>0.00E+00</c:formatCode>
                <c:ptCount val="31"/>
                <c:pt idx="0">
                  <c:v>10406.5555555556</c:v>
                </c:pt>
                <c:pt idx="1">
                  <c:v>9659.0390384615403</c:v>
                </c:pt>
                <c:pt idx="2">
                  <c:v>9619.5300000000007</c:v>
                </c:pt>
                <c:pt idx="3">
                  <c:v>16965.171999999999</c:v>
                </c:pt>
                <c:pt idx="4">
                  <c:v>9992.2049999999999</c:v>
                </c:pt>
                <c:pt idx="5">
                  <c:v>8700.4839285714297</c:v>
                </c:pt>
                <c:pt idx="6">
                  <c:v>11245.170916666701</c:v>
                </c:pt>
                <c:pt idx="7">
                  <c:v>13673.8671428571</c:v>
                </c:pt>
                <c:pt idx="8">
                  <c:v>9513.0803333333297</c:v>
                </c:pt>
                <c:pt idx="9">
                  <c:v>11327.9352</c:v>
                </c:pt>
                <c:pt idx="10">
                  <c:v>12101.230185185201</c:v>
                </c:pt>
                <c:pt idx="11">
                  <c:v>10507.882</c:v>
                </c:pt>
                <c:pt idx="12">
                  <c:v>8687.1727777777796</c:v>
                </c:pt>
                <c:pt idx="13">
                  <c:v>13851.3357142857</c:v>
                </c:pt>
                <c:pt idx="14">
                  <c:v>15661.6261904762</c:v>
                </c:pt>
                <c:pt idx="15">
                  <c:v>13585.964705882399</c:v>
                </c:pt>
                <c:pt idx="16">
                  <c:v>16822.906666666699</c:v>
                </c:pt>
                <c:pt idx="17">
                  <c:v>12439.4839583333</c:v>
                </c:pt>
                <c:pt idx="18">
                  <c:v>14333.4787037037</c:v>
                </c:pt>
                <c:pt idx="19">
                  <c:v>14435.1037037037</c:v>
                </c:pt>
                <c:pt idx="20">
                  <c:v>14033.275</c:v>
                </c:pt>
                <c:pt idx="21">
                  <c:v>12483.9571428571</c:v>
                </c:pt>
                <c:pt idx="22">
                  <c:v>14284.4475</c:v>
                </c:pt>
                <c:pt idx="23">
                  <c:v>19206.013888888901</c:v>
                </c:pt>
                <c:pt idx="24">
                  <c:v>17950.4857142857</c:v>
                </c:pt>
                <c:pt idx="25">
                  <c:v>19658.95</c:v>
                </c:pt>
                <c:pt idx="26">
                  <c:v>17362.805769230799</c:v>
                </c:pt>
                <c:pt idx="27">
                  <c:v>15942.208333333299</c:v>
                </c:pt>
                <c:pt idx="28">
                  <c:v>19041.756818181799</c:v>
                </c:pt>
                <c:pt idx="29">
                  <c:v>15213.3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540-4F10-B49D-312EF50AE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'F18'!$E$3:$E$33</c:f>
              <c:numCache>
                <c:formatCode>0.00E+00</c:formatCode>
                <c:ptCount val="31"/>
                <c:pt idx="0">
                  <c:v>9709.7060488888892</c:v>
                </c:pt>
                <c:pt idx="1">
                  <c:v>10304.4482176403</c:v>
                </c:pt>
                <c:pt idx="2">
                  <c:v>11715.7247640562</c:v>
                </c:pt>
                <c:pt idx="3">
                  <c:v>13536.691364415899</c:v>
                </c:pt>
                <c:pt idx="4">
                  <c:v>11102.224381468101</c:v>
                </c:pt>
                <c:pt idx="5">
                  <c:v>11283.7321870629</c:v>
                </c:pt>
                <c:pt idx="6">
                  <c:v>12172.496460616399</c:v>
                </c:pt>
                <c:pt idx="7">
                  <c:v>15057.393295538101</c:v>
                </c:pt>
                <c:pt idx="8">
                  <c:v>9934.4896444444403</c:v>
                </c:pt>
                <c:pt idx="9">
                  <c:v>10925.975903954801</c:v>
                </c:pt>
                <c:pt idx="10">
                  <c:v>10952.3459655556</c:v>
                </c:pt>
                <c:pt idx="11">
                  <c:v>10164.156766137599</c:v>
                </c:pt>
                <c:pt idx="12">
                  <c:v>9401.4997418699204</c:v>
                </c:pt>
                <c:pt idx="13">
                  <c:v>12503.8600996564</c:v>
                </c:pt>
                <c:pt idx="14">
                  <c:v>13643.5246126928</c:v>
                </c:pt>
                <c:pt idx="15">
                  <c:v>12807.985321428599</c:v>
                </c:pt>
                <c:pt idx="16">
                  <c:v>13398.4251245791</c:v>
                </c:pt>
                <c:pt idx="17">
                  <c:v>11822.333608474601</c:v>
                </c:pt>
                <c:pt idx="18">
                  <c:v>13571.9622144522</c:v>
                </c:pt>
                <c:pt idx="19">
                  <c:v>13028.6249538784</c:v>
                </c:pt>
                <c:pt idx="20">
                  <c:v>14123.5427240143</c:v>
                </c:pt>
                <c:pt idx="21">
                  <c:v>14402.1892389277</c:v>
                </c:pt>
                <c:pt idx="22">
                  <c:v>14446.849477461399</c:v>
                </c:pt>
                <c:pt idx="23">
                  <c:v>16181.8824253286</c:v>
                </c:pt>
                <c:pt idx="24">
                  <c:v>17372.109897260299</c:v>
                </c:pt>
                <c:pt idx="25">
                  <c:v>18501.7109090909</c:v>
                </c:pt>
                <c:pt idx="26">
                  <c:v>18157.0462105263</c:v>
                </c:pt>
                <c:pt idx="27">
                  <c:v>16527.3586666667</c:v>
                </c:pt>
                <c:pt idx="28">
                  <c:v>17976.7801301115</c:v>
                </c:pt>
                <c:pt idx="29">
                  <c:v>16388.697122807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F14-40E3-B15B-51DE856A15AD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'F18'!$K$3:$K$33</c:f>
              <c:numCache>
                <c:formatCode>0.00E+00</c:formatCode>
                <c:ptCount val="31"/>
                <c:pt idx="0">
                  <c:v>3645.3353658536598</c:v>
                </c:pt>
                <c:pt idx="1">
                  <c:v>4027.8263157894698</c:v>
                </c:pt>
                <c:pt idx="2">
                  <c:v>3886.8051764705901</c:v>
                </c:pt>
                <c:pt idx="3">
                  <c:v>7837.3076499999997</c:v>
                </c:pt>
                <c:pt idx="4">
                  <c:v>2732.7082222222198</c:v>
                </c:pt>
                <c:pt idx="5">
                  <c:v>2627.1124855072499</c:v>
                </c:pt>
                <c:pt idx="6">
                  <c:v>4473.4972142857196</c:v>
                </c:pt>
                <c:pt idx="7">
                  <c:v>6648.4008448275899</c:v>
                </c:pt>
                <c:pt idx="8">
                  <c:v>4727.9994999999999</c:v>
                </c:pt>
                <c:pt idx="9">
                  <c:v>5801.5189795918404</c:v>
                </c:pt>
                <c:pt idx="10">
                  <c:v>5422.4747699999998</c:v>
                </c:pt>
                <c:pt idx="11">
                  <c:v>5206.11916666667</c:v>
                </c:pt>
                <c:pt idx="12">
                  <c:v>3246.1207027026999</c:v>
                </c:pt>
                <c:pt idx="13">
                  <c:v>3136.7117750000002</c:v>
                </c:pt>
                <c:pt idx="14">
                  <c:v>8086.8385882352904</c:v>
                </c:pt>
                <c:pt idx="15">
                  <c:v>11140.618823529399</c:v>
                </c:pt>
                <c:pt idx="16">
                  <c:v>6918.8398749999997</c:v>
                </c:pt>
                <c:pt idx="17">
                  <c:v>4783.03957446808</c:v>
                </c:pt>
                <c:pt idx="18">
                  <c:v>6799.78712</c:v>
                </c:pt>
                <c:pt idx="19">
                  <c:v>6805.5720952380998</c:v>
                </c:pt>
                <c:pt idx="20">
                  <c:v>6901.8835714285697</c:v>
                </c:pt>
                <c:pt idx="21">
                  <c:v>3892.4388809523798</c:v>
                </c:pt>
                <c:pt idx="22">
                  <c:v>6279.0226923076898</c:v>
                </c:pt>
                <c:pt idx="23">
                  <c:v>10582.9363636364</c:v>
                </c:pt>
                <c:pt idx="24">
                  <c:v>9289.6718965517193</c:v>
                </c:pt>
                <c:pt idx="25">
                  <c:v>9308.5025531914907</c:v>
                </c:pt>
                <c:pt idx="26">
                  <c:v>9011.9570000000003</c:v>
                </c:pt>
                <c:pt idx="27">
                  <c:v>10547.832045454499</c:v>
                </c:pt>
                <c:pt idx="28">
                  <c:v>11538.6632432432</c:v>
                </c:pt>
                <c:pt idx="29">
                  <c:v>6994.2556756756803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F14-40E3-B15B-51DE856A15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'F18'!$F$3:$F$33</c:f>
              <c:numCache>
                <c:formatCode>0.00E+00</c:formatCode>
                <c:ptCount val="31"/>
                <c:pt idx="0">
                  <c:v>3694.8681605351198</c:v>
                </c:pt>
                <c:pt idx="1">
                  <c:v>3636.9412485681601</c:v>
                </c:pt>
                <c:pt idx="2">
                  <c:v>3563.3941799999998</c:v>
                </c:pt>
                <c:pt idx="3">
                  <c:v>3526.6515641855399</c:v>
                </c:pt>
                <c:pt idx="4">
                  <c:v>3565.3351757575801</c:v>
                </c:pt>
                <c:pt idx="5">
                  <c:v>3591.04691142191</c:v>
                </c:pt>
                <c:pt idx="6">
                  <c:v>3579.7867126436799</c:v>
                </c:pt>
                <c:pt idx="7">
                  <c:v>3569.58040682415</c:v>
                </c:pt>
                <c:pt idx="8">
                  <c:v>3879.6760447761199</c:v>
                </c:pt>
                <c:pt idx="9">
                  <c:v>3677.7706712172899</c:v>
                </c:pt>
                <c:pt idx="10">
                  <c:v>3760.6004905239702</c:v>
                </c:pt>
                <c:pt idx="11">
                  <c:v>3696.0117248677202</c:v>
                </c:pt>
                <c:pt idx="12">
                  <c:v>3811.82124708625</c:v>
                </c:pt>
                <c:pt idx="13">
                  <c:v>3552.0499140893498</c:v>
                </c:pt>
                <c:pt idx="14">
                  <c:v>3621.0145848161301</c:v>
                </c:pt>
                <c:pt idx="15">
                  <c:v>3641.0567678571401</c:v>
                </c:pt>
                <c:pt idx="16">
                  <c:v>3748.88756711409</c:v>
                </c:pt>
                <c:pt idx="17">
                  <c:v>3813.5592768361598</c:v>
                </c:pt>
                <c:pt idx="18">
                  <c:v>3709.8557375145201</c:v>
                </c:pt>
                <c:pt idx="19">
                  <c:v>3802.0309276729599</c:v>
                </c:pt>
                <c:pt idx="20">
                  <c:v>3708.8227837514901</c:v>
                </c:pt>
                <c:pt idx="21">
                  <c:v>3704.0939590643302</c:v>
                </c:pt>
                <c:pt idx="22">
                  <c:v>3760.3996085409299</c:v>
                </c:pt>
                <c:pt idx="23">
                  <c:v>3715.6225328554401</c:v>
                </c:pt>
                <c:pt idx="24">
                  <c:v>3701.4871232876699</c:v>
                </c:pt>
                <c:pt idx="25">
                  <c:v>3579.2196127946099</c:v>
                </c:pt>
                <c:pt idx="26">
                  <c:v>3556.4501228070199</c:v>
                </c:pt>
                <c:pt idx="27">
                  <c:v>3698.78257526882</c:v>
                </c:pt>
                <c:pt idx="28">
                  <c:v>3686.3796902106601</c:v>
                </c:pt>
                <c:pt idx="29">
                  <c:v>3774.4985964912298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C53-4CB2-93F5-F0A943C9EB73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'F18'!$L$3:$L$33</c:f>
              <c:numCache>
                <c:formatCode>0.00E+00</c:formatCode>
                <c:ptCount val="31"/>
                <c:pt idx="0">
                  <c:v>8618.5643902439006</c:v>
                </c:pt>
                <c:pt idx="1">
                  <c:v>8654.4289473684203</c:v>
                </c:pt>
                <c:pt idx="2">
                  <c:v>11358.572941176501</c:v>
                </c:pt>
                <c:pt idx="3">
                  <c:v>10797.242</c:v>
                </c:pt>
                <c:pt idx="4">
                  <c:v>10211.321666666699</c:v>
                </c:pt>
                <c:pt idx="5">
                  <c:v>11544.5144927536</c:v>
                </c:pt>
                <c:pt idx="6">
                  <c:v>7184.2234285714303</c:v>
                </c:pt>
                <c:pt idx="7">
                  <c:v>6317.6158793103496</c:v>
                </c:pt>
                <c:pt idx="8">
                  <c:v>6477.0780000000004</c:v>
                </c:pt>
                <c:pt idx="9">
                  <c:v>6265.0275000000001</c:v>
                </c:pt>
                <c:pt idx="10">
                  <c:v>7446.7001200000004</c:v>
                </c:pt>
                <c:pt idx="11">
                  <c:v>8203.8034833333295</c:v>
                </c:pt>
                <c:pt idx="12">
                  <c:v>8570.9839189189206</c:v>
                </c:pt>
                <c:pt idx="13">
                  <c:v>8992.3420869565198</c:v>
                </c:pt>
                <c:pt idx="14">
                  <c:v>6465.1108823529403</c:v>
                </c:pt>
                <c:pt idx="15">
                  <c:v>3405.8105882352902</c:v>
                </c:pt>
                <c:pt idx="16">
                  <c:v>8799.1774999999998</c:v>
                </c:pt>
                <c:pt idx="17">
                  <c:v>9801.1359574468097</c:v>
                </c:pt>
                <c:pt idx="18">
                  <c:v>12842.2371</c:v>
                </c:pt>
                <c:pt idx="19">
                  <c:v>9069.5076190476193</c:v>
                </c:pt>
                <c:pt idx="20">
                  <c:v>10829.136857142899</c:v>
                </c:pt>
                <c:pt idx="21">
                  <c:v>9778.2051190476195</c:v>
                </c:pt>
                <c:pt idx="22">
                  <c:v>9150.2038461538505</c:v>
                </c:pt>
                <c:pt idx="23">
                  <c:v>6156.3018181818197</c:v>
                </c:pt>
                <c:pt idx="24">
                  <c:v>7519.7913793103498</c:v>
                </c:pt>
                <c:pt idx="25">
                  <c:v>9090.1489361702097</c:v>
                </c:pt>
                <c:pt idx="26">
                  <c:v>10113.6831</c:v>
                </c:pt>
                <c:pt idx="27">
                  <c:v>12066.665000000001</c:v>
                </c:pt>
                <c:pt idx="28">
                  <c:v>10075.3094594595</c:v>
                </c:pt>
                <c:pt idx="29">
                  <c:v>11716.484324324299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C53-4CB2-93F5-F0A943C9EB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 2015 года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R=3706.8км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'F18'!$C$3:$C$33</c:f>
              <c:numCache>
                <c:formatCode>0.00E+00</c:formatCode>
                <c:ptCount val="31"/>
                <c:pt idx="0">
                  <c:v>8003.3654972800896</c:v>
                </c:pt>
                <c:pt idx="1">
                  <c:v>8261.3232720388405</c:v>
                </c:pt>
                <c:pt idx="2">
                  <c:v>9250.9811188579006</c:v>
                </c:pt>
                <c:pt idx="3">
                  <c:v>8702.8700247770303</c:v>
                </c:pt>
                <c:pt idx="4">
                  <c:v>7865.95763686594</c:v>
                </c:pt>
                <c:pt idx="5">
                  <c:v>8845.9910366499207</c:v>
                </c:pt>
                <c:pt idx="6">
                  <c:v>8818.5495751157396</c:v>
                </c:pt>
                <c:pt idx="7">
                  <c:v>7812.6769821880698</c:v>
                </c:pt>
                <c:pt idx="8">
                  <c:v>7183.8917477450996</c:v>
                </c:pt>
                <c:pt idx="9">
                  <c:v>6697.7601828977904</c:v>
                </c:pt>
                <c:pt idx="10">
                  <c:v>7137.0195533740498</c:v>
                </c:pt>
                <c:pt idx="11">
                  <c:v>6890.0745038695404</c:v>
                </c:pt>
                <c:pt idx="12">
                  <c:v>7988.7610908787901</c:v>
                </c:pt>
                <c:pt idx="13">
                  <c:v>8816.0513010434806</c:v>
                </c:pt>
                <c:pt idx="14">
                  <c:v>8065.2900981099701</c:v>
                </c:pt>
                <c:pt idx="15">
                  <c:v>8333.9146171380507</c:v>
                </c:pt>
                <c:pt idx="16">
                  <c:v>8694.3028620209006</c:v>
                </c:pt>
                <c:pt idx="17">
                  <c:v>9270.0650840011604</c:v>
                </c:pt>
                <c:pt idx="18">
                  <c:v>9827.8956970434792</c:v>
                </c:pt>
                <c:pt idx="19">
                  <c:v>8040.1890787479397</c:v>
                </c:pt>
                <c:pt idx="20">
                  <c:v>8653.1631537947796</c:v>
                </c:pt>
                <c:pt idx="21">
                  <c:v>8274.4934962301595</c:v>
                </c:pt>
                <c:pt idx="22">
                  <c:v>9439.9227091681296</c:v>
                </c:pt>
                <c:pt idx="23">
                  <c:v>8253.5342324242392</c:v>
                </c:pt>
                <c:pt idx="24">
                  <c:v>8932.1678825160507</c:v>
                </c:pt>
                <c:pt idx="25">
                  <c:v>8693.3600323393002</c:v>
                </c:pt>
                <c:pt idx="26">
                  <c:v>9696.8956848245598</c:v>
                </c:pt>
                <c:pt idx="27">
                  <c:v>9063.2178896351506</c:v>
                </c:pt>
                <c:pt idx="28">
                  <c:v>8953.4386754385905</c:v>
                </c:pt>
                <c:pt idx="29">
                  <c:v>8615.9676088622109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734-4F33-B5DA-E92BAFBB4C25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'F18'!$A$3:$A$33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xVal>
          <c:yVal>
            <c:numRef>
              <c:f>'F18'!$I$3:$I$33</c:f>
              <c:numCache>
                <c:formatCode>0.00E+00</c:formatCode>
                <c:ptCount val="31"/>
                <c:pt idx="0">
                  <c:v>3693.4083333333301</c:v>
                </c:pt>
                <c:pt idx="1">
                  <c:v>3801.6824999999999</c:v>
                </c:pt>
                <c:pt idx="2">
                  <c:v>3700.4823076923099</c:v>
                </c:pt>
                <c:pt idx="3">
                  <c:v>3538.0421999999999</c:v>
                </c:pt>
                <c:pt idx="4">
                  <c:v>3998.28733333333</c:v>
                </c:pt>
                <c:pt idx="5">
                  <c:v>4043.44</c:v>
                </c:pt>
                <c:pt idx="6">
                  <c:v>3872.7382499999999</c:v>
                </c:pt>
                <c:pt idx="7">
                  <c:v>4038.6057142857098</c:v>
                </c:pt>
                <c:pt idx="8">
                  <c:v>3987.3290000000002</c:v>
                </c:pt>
                <c:pt idx="9">
                  <c:v>3714.2775999999999</c:v>
                </c:pt>
                <c:pt idx="10">
                  <c:v>3733.4209259259301</c:v>
                </c:pt>
                <c:pt idx="11">
                  <c:v>3885.3829999999998</c:v>
                </c:pt>
                <c:pt idx="12">
                  <c:v>4005.1347222222198</c:v>
                </c:pt>
                <c:pt idx="13">
                  <c:v>3748.5332142857101</c:v>
                </c:pt>
                <c:pt idx="14">
                  <c:v>3644.3897619047598</c:v>
                </c:pt>
                <c:pt idx="15">
                  <c:v>3676.36441176471</c:v>
                </c:pt>
                <c:pt idx="16">
                  <c:v>3477.3613333333301</c:v>
                </c:pt>
                <c:pt idx="17">
                  <c:v>3824.0064583333301</c:v>
                </c:pt>
                <c:pt idx="18">
                  <c:v>3807.62962962963</c:v>
                </c:pt>
                <c:pt idx="19">
                  <c:v>3718.7181481481498</c:v>
                </c:pt>
                <c:pt idx="20">
                  <c:v>3910.1840000000002</c:v>
                </c:pt>
                <c:pt idx="21">
                  <c:v>4065.50107142857</c:v>
                </c:pt>
                <c:pt idx="22">
                  <c:v>3900.42875</c:v>
                </c:pt>
                <c:pt idx="23">
                  <c:v>3595.2205555555502</c:v>
                </c:pt>
                <c:pt idx="24">
                  <c:v>3689.2764285714302</c:v>
                </c:pt>
                <c:pt idx="25">
                  <c:v>3534.9130434782601</c:v>
                </c:pt>
                <c:pt idx="26">
                  <c:v>3686.9250000000002</c:v>
                </c:pt>
                <c:pt idx="27">
                  <c:v>3825.85358974359</c:v>
                </c:pt>
                <c:pt idx="28">
                  <c:v>3857.1927272727298</c:v>
                </c:pt>
                <c:pt idx="29">
                  <c:v>4135.4339285714304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734-4F33-B5DA-E92BAFBB4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  <c:max val="31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Сентября,</a:t>
                </a:r>
                <a:r>
                  <a:rPr lang="ru-RU" baseline="0"/>
                  <a:t> 2015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16</xdr:row>
      <xdr:rowOff>138112</xdr:rowOff>
    </xdr:from>
    <xdr:to>
      <xdr:col>20</xdr:col>
      <xdr:colOff>323850</xdr:colOff>
      <xdr:row>35</xdr:row>
      <xdr:rowOff>152400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525A8AC4-BB4B-40AA-8D40-6D3DECC512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16</xdr:row>
      <xdr:rowOff>142875</xdr:rowOff>
    </xdr:from>
    <xdr:to>
      <xdr:col>28</xdr:col>
      <xdr:colOff>19050</xdr:colOff>
      <xdr:row>36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7248B3D1-B9C8-4021-BC3C-A3AA4B200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16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465E1108-EFB5-460F-BB86-0773257A84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16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3F460197-5EF2-40F0-9149-181B7C124C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16</xdr:row>
      <xdr:rowOff>138112</xdr:rowOff>
    </xdr:from>
    <xdr:to>
      <xdr:col>20</xdr:col>
      <xdr:colOff>323850</xdr:colOff>
      <xdr:row>35</xdr:row>
      <xdr:rowOff>152400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8C1DF7EA-AF86-4833-92FA-EDA0D4BECD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16</xdr:row>
      <xdr:rowOff>142875</xdr:rowOff>
    </xdr:from>
    <xdr:to>
      <xdr:col>28</xdr:col>
      <xdr:colOff>19050</xdr:colOff>
      <xdr:row>36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88C311BC-FC17-41B9-A146-651E05FD1B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16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BC5FF914-61EA-46FF-A7C4-C2EFA8BA8C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16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8E002D22-C9B7-4F02-AB2D-49433E894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16</xdr:row>
      <xdr:rowOff>138112</xdr:rowOff>
    </xdr:from>
    <xdr:to>
      <xdr:col>20</xdr:col>
      <xdr:colOff>323850</xdr:colOff>
      <xdr:row>35</xdr:row>
      <xdr:rowOff>152400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C51F745A-13B7-476F-BDE3-D633DA86D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16</xdr:row>
      <xdr:rowOff>142875</xdr:rowOff>
    </xdr:from>
    <xdr:to>
      <xdr:col>28</xdr:col>
      <xdr:colOff>19050</xdr:colOff>
      <xdr:row>36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D110E9ED-1B26-4B6C-A144-D45916BB46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16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6938358A-9A7D-41D3-A762-07DD70AEF3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16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4599AF5A-E126-4427-849F-07CC3361A6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16</xdr:row>
      <xdr:rowOff>138112</xdr:rowOff>
    </xdr:from>
    <xdr:to>
      <xdr:col>20</xdr:col>
      <xdr:colOff>323850</xdr:colOff>
      <xdr:row>35</xdr:row>
      <xdr:rowOff>152400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97288604-A191-4896-A4F0-9114B8DE62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16</xdr:row>
      <xdr:rowOff>142875</xdr:rowOff>
    </xdr:from>
    <xdr:to>
      <xdr:col>28</xdr:col>
      <xdr:colOff>19050</xdr:colOff>
      <xdr:row>36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4835D616-D08F-4A43-BF73-7F67E24EB2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16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275DFA05-0061-40FC-9F8F-CBE56C2B2F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16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CD954C23-92BB-441F-ACDD-5DCE37D393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41522-C785-44C8-9A6C-667C5212BF65}">
  <dimension ref="A1:L37"/>
  <sheetViews>
    <sheetView tabSelected="1" topLeftCell="A10" workbookViewId="0">
      <selection activeCell="J43" sqref="J43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19"/>
      <c r="B1" s="20" t="s">
        <v>0</v>
      </c>
      <c r="C1" s="20"/>
      <c r="D1" s="20"/>
      <c r="E1" s="20"/>
      <c r="F1" s="20" t="s">
        <v>11</v>
      </c>
      <c r="G1" s="20"/>
      <c r="H1" s="20"/>
      <c r="I1" s="20"/>
      <c r="J1" s="20"/>
      <c r="K1" s="20"/>
      <c r="L1" s="21" t="s">
        <v>1</v>
      </c>
    </row>
    <row r="2" spans="1:12" ht="15.75" thickBot="1" x14ac:dyDescent="0.3">
      <c r="A2" s="22"/>
      <c r="B2" s="23"/>
      <c r="C2" s="23" t="s">
        <v>2</v>
      </c>
      <c r="D2" s="23" t="s">
        <v>3</v>
      </c>
      <c r="E2" s="23" t="s">
        <v>4</v>
      </c>
      <c r="F2" s="23" t="s">
        <v>5</v>
      </c>
      <c r="G2" s="23"/>
      <c r="H2" s="23"/>
      <c r="I2" s="23" t="s">
        <v>2</v>
      </c>
      <c r="J2" s="23" t="s">
        <v>3</v>
      </c>
      <c r="K2" s="23" t="s">
        <v>4</v>
      </c>
      <c r="L2" s="24" t="s">
        <v>5</v>
      </c>
    </row>
    <row r="3" spans="1:12" x14ac:dyDescent="0.25">
      <c r="A3" s="25">
        <v>1</v>
      </c>
      <c r="B3" s="26" t="s">
        <v>12</v>
      </c>
      <c r="C3" s="7">
        <v>11310.5854152047</v>
      </c>
      <c r="D3" s="10">
        <v>20589.987910447799</v>
      </c>
      <c r="E3" s="7">
        <v>33168.678513721803</v>
      </c>
      <c r="F3" s="7">
        <v>2332.1409774436102</v>
      </c>
      <c r="G3" s="13"/>
      <c r="H3" s="4"/>
      <c r="I3" s="7">
        <v>4914.82121212121</v>
      </c>
      <c r="J3" s="10">
        <v>26852.320512820501</v>
      </c>
      <c r="K3" s="7">
        <v>30451.770512820502</v>
      </c>
      <c r="L3" s="16">
        <v>1957.0512820512799</v>
      </c>
    </row>
    <row r="4" spans="1:12" x14ac:dyDescent="0.25">
      <c r="A4" s="27">
        <f>A3+1</f>
        <v>2</v>
      </c>
      <c r="B4" s="28" t="s">
        <v>13</v>
      </c>
      <c r="C4" s="8">
        <v>16200.6629468599</v>
      </c>
      <c r="D4" s="11">
        <v>21970.8658125</v>
      </c>
      <c r="E4" s="8">
        <v>43074.182179635602</v>
      </c>
      <c r="F4" s="8">
        <v>2346.17363344051</v>
      </c>
      <c r="G4" s="14"/>
      <c r="H4" s="5"/>
      <c r="I4" s="8">
        <v>14853.2966666667</v>
      </c>
      <c r="J4" s="11">
        <v>11525.333333333299</v>
      </c>
      <c r="K4" s="8">
        <v>29696.418000000001</v>
      </c>
      <c r="L4" s="17">
        <v>2176.6</v>
      </c>
    </row>
    <row r="5" spans="1:12" x14ac:dyDescent="0.25">
      <c r="A5" s="27">
        <f t="shared" ref="A5:A32" si="0">A4+1</f>
        <v>3</v>
      </c>
      <c r="B5" s="28" t="s">
        <v>14</v>
      </c>
      <c r="C5" s="8">
        <v>10243.871334739801</v>
      </c>
      <c r="D5" s="11">
        <v>21343.257813852801</v>
      </c>
      <c r="E5" s="8">
        <v>36061.714691034504</v>
      </c>
      <c r="F5" s="8">
        <v>2323.2637931034501</v>
      </c>
      <c r="G5" s="14"/>
      <c r="H5" s="5"/>
      <c r="I5" s="8">
        <v>11546.204487179501</v>
      </c>
      <c r="J5" s="11">
        <v>20870.3567901235</v>
      </c>
      <c r="K5" s="8">
        <v>39563.531632653103</v>
      </c>
      <c r="L5" s="17">
        <v>2358.5714285714298</v>
      </c>
    </row>
    <row r="6" spans="1:12" x14ac:dyDescent="0.25">
      <c r="A6" s="27">
        <f t="shared" si="0"/>
        <v>4</v>
      </c>
      <c r="B6" s="28" t="s">
        <v>15</v>
      </c>
      <c r="C6" s="8">
        <v>9263.2235819209109</v>
      </c>
      <c r="D6" s="11">
        <v>21856.601704180099</v>
      </c>
      <c r="E6" s="8">
        <v>34571.436871750397</v>
      </c>
      <c r="F6" s="8">
        <v>2511.0918544194101</v>
      </c>
      <c r="G6" s="14"/>
      <c r="H6" s="5"/>
      <c r="I6" s="8">
        <v>9455.4413043478307</v>
      </c>
      <c r="J6" s="11">
        <v>18947.594202898599</v>
      </c>
      <c r="K6" s="8">
        <v>34384.433260869599</v>
      </c>
      <c r="L6" s="17">
        <v>2408.0869565217399</v>
      </c>
    </row>
    <row r="7" spans="1:12" x14ac:dyDescent="0.25">
      <c r="A7" s="27">
        <f t="shared" si="0"/>
        <v>5</v>
      </c>
      <c r="B7" s="28" t="s">
        <v>16</v>
      </c>
      <c r="C7" s="8">
        <v>9400.8352712550604</v>
      </c>
      <c r="D7" s="11">
        <v>19726.353229797998</v>
      </c>
      <c r="E7" s="8">
        <v>31976.117459298199</v>
      </c>
      <c r="F7" s="8">
        <v>2451.82456140351</v>
      </c>
      <c r="G7" s="14"/>
      <c r="H7" s="5"/>
      <c r="I7" s="8">
        <v>12742.5933333333</v>
      </c>
      <c r="J7" s="11">
        <v>14131.5</v>
      </c>
      <c r="K7" s="8">
        <v>33658.329032258102</v>
      </c>
      <c r="L7" s="17">
        <v>2256.2580645161302</v>
      </c>
    </row>
    <row r="8" spans="1:12" x14ac:dyDescent="0.25">
      <c r="A8" s="27">
        <f t="shared" si="0"/>
        <v>6</v>
      </c>
      <c r="B8" s="28" t="s">
        <v>17</v>
      </c>
      <c r="C8" s="8">
        <v>8454.9822934472904</v>
      </c>
      <c r="D8" s="11">
        <v>19421.472170781901</v>
      </c>
      <c r="E8" s="8">
        <v>32385.539934947101</v>
      </c>
      <c r="F8" s="8">
        <v>2351.0317195325501</v>
      </c>
      <c r="G8" s="14"/>
      <c r="H8" s="5"/>
      <c r="I8" s="8">
        <v>8181.8037037037002</v>
      </c>
      <c r="J8" s="11">
        <v>19366.8342592593</v>
      </c>
      <c r="K8" s="8">
        <v>35595.279069767399</v>
      </c>
      <c r="L8" s="17">
        <v>2160.9302325581398</v>
      </c>
    </row>
    <row r="9" spans="1:12" x14ac:dyDescent="0.25">
      <c r="A9" s="27">
        <f t="shared" si="0"/>
        <v>7</v>
      </c>
      <c r="B9" s="28" t="s">
        <v>18</v>
      </c>
      <c r="C9" s="8">
        <v>9921.0983827160508</v>
      </c>
      <c r="D9" s="11">
        <v>23866.477416904101</v>
      </c>
      <c r="E9" s="8">
        <v>37629.301367875603</v>
      </c>
      <c r="F9" s="8">
        <v>2294.8048359240101</v>
      </c>
      <c r="G9" s="14"/>
      <c r="H9" s="5"/>
      <c r="I9" s="8">
        <v>4879.13055555556</v>
      </c>
      <c r="J9" s="11">
        <v>22828.8680769231</v>
      </c>
      <c r="K9" s="8">
        <v>28523.5374358974</v>
      </c>
      <c r="L9" s="17">
        <v>1960.1025641025601</v>
      </c>
    </row>
    <row r="10" spans="1:12" x14ac:dyDescent="0.25">
      <c r="A10" s="27">
        <f t="shared" si="0"/>
        <v>8</v>
      </c>
      <c r="B10" s="28" t="s">
        <v>19</v>
      </c>
      <c r="C10" s="8">
        <v>8003.2216807909599</v>
      </c>
      <c r="D10" s="11">
        <v>18867.140268031199</v>
      </c>
      <c r="E10" s="8">
        <v>28785.359504770298</v>
      </c>
      <c r="F10" s="8">
        <v>2543.6395759717302</v>
      </c>
      <c r="G10" s="14"/>
      <c r="H10" s="5"/>
      <c r="I10" s="8">
        <v>9164.4064102564098</v>
      </c>
      <c r="J10" s="11">
        <v>27276.057936507899</v>
      </c>
      <c r="K10" s="8">
        <v>31921.041081081101</v>
      </c>
      <c r="L10" s="17">
        <v>2693.0810810810799</v>
      </c>
    </row>
    <row r="11" spans="1:12" x14ac:dyDescent="0.25">
      <c r="A11" s="27">
        <f t="shared" si="0"/>
        <v>9</v>
      </c>
      <c r="B11" s="28" t="s">
        <v>20</v>
      </c>
      <c r="C11" s="8">
        <v>10143.8263853565</v>
      </c>
      <c r="D11" s="11">
        <v>25507.095488418901</v>
      </c>
      <c r="E11" s="8">
        <v>33884.160587615799</v>
      </c>
      <c r="F11" s="8">
        <v>2416.79588336192</v>
      </c>
      <c r="G11" s="14"/>
      <c r="H11" s="5"/>
      <c r="I11" s="8">
        <v>6438.6695882352997</v>
      </c>
      <c r="J11" s="11">
        <v>22142.051055555599</v>
      </c>
      <c r="K11" s="8">
        <v>28774.9781276596</v>
      </c>
      <c r="L11" s="17">
        <v>2754.63829787234</v>
      </c>
    </row>
    <row r="12" spans="1:12" x14ac:dyDescent="0.25">
      <c r="A12" s="27">
        <f t="shared" si="0"/>
        <v>10</v>
      </c>
      <c r="B12" s="28" t="s">
        <v>21</v>
      </c>
      <c r="C12" s="8">
        <v>12272.035404870599</v>
      </c>
      <c r="D12" s="11">
        <v>17746.954146464599</v>
      </c>
      <c r="E12" s="8">
        <v>28849.3044589565</v>
      </c>
      <c r="F12" s="8">
        <v>2506.6782608695698</v>
      </c>
      <c r="G12" s="14"/>
      <c r="H12" s="5"/>
      <c r="I12" s="8">
        <v>13629.262500000001</v>
      </c>
      <c r="J12" s="11">
        <v>13413.154</v>
      </c>
      <c r="K12" s="8">
        <v>26397.13</v>
      </c>
      <c r="L12" s="17">
        <v>2486.88</v>
      </c>
    </row>
    <row r="13" spans="1:12" x14ac:dyDescent="0.25">
      <c r="A13" s="27">
        <f t="shared" si="0"/>
        <v>11</v>
      </c>
      <c r="B13" s="28" t="s">
        <v>22</v>
      </c>
      <c r="C13" s="8">
        <v>11921.2710076805</v>
      </c>
      <c r="D13" s="11">
        <v>23232.5596301775</v>
      </c>
      <c r="E13" s="8">
        <v>35885.297476173902</v>
      </c>
      <c r="F13" s="8">
        <v>2396.7373913043498</v>
      </c>
      <c r="G13" s="14"/>
      <c r="H13" s="5"/>
      <c r="I13" s="8">
        <v>14777.78</v>
      </c>
      <c r="J13" s="11">
        <v>13246.1277777778</v>
      </c>
      <c r="K13" s="8">
        <v>33332.926666666703</v>
      </c>
      <c r="L13" s="17">
        <v>2198.2666666666701</v>
      </c>
    </row>
    <row r="14" spans="1:12" x14ac:dyDescent="0.25">
      <c r="A14" s="27">
        <f t="shared" si="0"/>
        <v>12</v>
      </c>
      <c r="B14" s="28" t="s">
        <v>23</v>
      </c>
      <c r="C14" s="8">
        <v>10972.685234398799</v>
      </c>
      <c r="D14" s="11">
        <v>20193.838660000001</v>
      </c>
      <c r="E14" s="8">
        <v>31852.6174992696</v>
      </c>
      <c r="F14" s="8">
        <v>2493.02956521739</v>
      </c>
      <c r="G14" s="14"/>
      <c r="H14" s="5"/>
      <c r="I14" s="8">
        <v>13986.0297619048</v>
      </c>
      <c r="J14" s="11">
        <v>18066.25</v>
      </c>
      <c r="K14" s="8">
        <v>33091.082051282101</v>
      </c>
      <c r="L14" s="17">
        <v>2214.1538461538498</v>
      </c>
    </row>
    <row r="15" spans="1:12" x14ac:dyDescent="0.25">
      <c r="A15" s="27">
        <f t="shared" si="0"/>
        <v>13</v>
      </c>
      <c r="B15" s="28" t="s">
        <v>24</v>
      </c>
      <c r="C15" s="8">
        <v>14044.039494721001</v>
      </c>
      <c r="D15" s="11">
        <v>24075.7264114754</v>
      </c>
      <c r="E15" s="8">
        <v>40051.699303287198</v>
      </c>
      <c r="F15" s="8">
        <v>2291.16262975779</v>
      </c>
      <c r="G15" s="14"/>
      <c r="H15" s="5"/>
      <c r="I15" s="8">
        <v>8715.84666666667</v>
      </c>
      <c r="J15" s="11">
        <v>27235.5444444444</v>
      </c>
      <c r="K15" s="8">
        <v>32316.51</v>
      </c>
      <c r="L15" s="17">
        <v>1978.1</v>
      </c>
    </row>
    <row r="16" spans="1:12" x14ac:dyDescent="0.25">
      <c r="A16" s="27">
        <f t="shared" si="0"/>
        <v>14</v>
      </c>
      <c r="B16" s="28" t="s">
        <v>25</v>
      </c>
      <c r="C16" s="8">
        <v>11888.565339233</v>
      </c>
      <c r="D16" s="11">
        <v>21284.588088235301</v>
      </c>
      <c r="E16" s="8">
        <v>36088.500673534603</v>
      </c>
      <c r="F16" s="8">
        <v>2338.1101243339299</v>
      </c>
      <c r="G16" s="14"/>
      <c r="H16" s="5"/>
      <c r="I16" s="8">
        <v>6271.3566666666702</v>
      </c>
      <c r="J16" s="11">
        <v>24347.9555555556</v>
      </c>
      <c r="K16" s="8">
        <v>28930.327179487202</v>
      </c>
      <c r="L16" s="17">
        <v>2188.2051282051302</v>
      </c>
    </row>
    <row r="17" spans="1:12" x14ac:dyDescent="0.25">
      <c r="A17" s="27">
        <f t="shared" si="0"/>
        <v>15</v>
      </c>
      <c r="B17" s="28" t="s">
        <v>26</v>
      </c>
      <c r="C17" s="8">
        <v>11596.5904498525</v>
      </c>
      <c r="D17" s="11">
        <v>24435.8186101883</v>
      </c>
      <c r="E17" s="8">
        <v>38961.875247050397</v>
      </c>
      <c r="F17" s="8">
        <v>2398.5841924398601</v>
      </c>
      <c r="G17" s="14"/>
      <c r="H17" s="5"/>
      <c r="I17" s="8">
        <v>11239.3453703704</v>
      </c>
      <c r="J17" s="11">
        <v>23785.3346153846</v>
      </c>
      <c r="K17" s="8">
        <v>37277.761428571401</v>
      </c>
      <c r="L17" s="17">
        <v>2644.7619047619</v>
      </c>
    </row>
    <row r="18" spans="1:12" x14ac:dyDescent="0.25">
      <c r="A18" s="27">
        <f t="shared" si="0"/>
        <v>16</v>
      </c>
      <c r="B18" s="28" t="s">
        <v>27</v>
      </c>
      <c r="C18" s="8">
        <v>15010.1982848837</v>
      </c>
      <c r="D18" s="11">
        <v>23399.4973366013</v>
      </c>
      <c r="E18" s="8">
        <v>39781.8786712644</v>
      </c>
      <c r="F18" s="8">
        <v>2310.00459770115</v>
      </c>
      <c r="G18" s="14"/>
      <c r="H18" s="5"/>
      <c r="I18" s="8">
        <v>18817.7022222222</v>
      </c>
      <c r="J18" s="11">
        <v>11494.801111111101</v>
      </c>
      <c r="K18" s="8">
        <v>33338.717435897401</v>
      </c>
      <c r="L18" s="17">
        <v>2118.76923076923</v>
      </c>
    </row>
    <row r="19" spans="1:12" x14ac:dyDescent="0.25">
      <c r="A19" s="27">
        <f t="shared" si="0"/>
        <v>17</v>
      </c>
      <c r="B19" s="28" t="s">
        <v>28</v>
      </c>
      <c r="C19" s="8">
        <v>11813.4202713864</v>
      </c>
      <c r="D19" s="11">
        <v>27327.099786885199</v>
      </c>
      <c r="E19" s="8">
        <v>43579.915889930897</v>
      </c>
      <c r="F19" s="8">
        <v>2513.3126079447302</v>
      </c>
      <c r="G19" s="14"/>
      <c r="H19" s="5"/>
      <c r="I19" s="8">
        <v>12996.0324074074</v>
      </c>
      <c r="J19" s="11">
        <v>15789.447222222199</v>
      </c>
      <c r="K19" s="8">
        <v>35414.548999999999</v>
      </c>
      <c r="L19" s="17">
        <v>2358.5</v>
      </c>
    </row>
    <row r="20" spans="1:12" x14ac:dyDescent="0.25">
      <c r="A20" s="27">
        <f t="shared" si="0"/>
        <v>18</v>
      </c>
      <c r="B20" s="28" t="s">
        <v>29</v>
      </c>
      <c r="C20" s="8">
        <v>10611.377179356999</v>
      </c>
      <c r="D20" s="11">
        <v>24962.054957265002</v>
      </c>
      <c r="E20" s="8">
        <v>43176.000112782</v>
      </c>
      <c r="F20" s="8">
        <v>2305.08646616541</v>
      </c>
      <c r="G20" s="14"/>
      <c r="H20" s="5"/>
      <c r="I20" s="8">
        <v>17025.0111111111</v>
      </c>
      <c r="J20" s="11">
        <v>20909.708333333299</v>
      </c>
      <c r="K20" s="8">
        <v>47769.058928571401</v>
      </c>
      <c r="L20" s="17">
        <v>1893.8928571428601</v>
      </c>
    </row>
    <row r="21" spans="1:12" x14ac:dyDescent="0.25">
      <c r="A21" s="27">
        <f t="shared" si="0"/>
        <v>19</v>
      </c>
      <c r="B21" s="28" t="s">
        <v>30</v>
      </c>
      <c r="C21" s="8">
        <v>10767.3795336077</v>
      </c>
      <c r="D21" s="11">
        <v>26731.6936594203</v>
      </c>
      <c r="E21" s="8">
        <v>44117.331614208102</v>
      </c>
      <c r="F21" s="8">
        <v>2391.7238421955399</v>
      </c>
      <c r="G21" s="14"/>
      <c r="H21" s="5"/>
      <c r="I21" s="8">
        <v>11692.801190476201</v>
      </c>
      <c r="J21" s="11">
        <v>30145.027777777799</v>
      </c>
      <c r="K21" s="8">
        <v>47007.519767441903</v>
      </c>
      <c r="L21" s="17">
        <v>1959.6744186046501</v>
      </c>
    </row>
    <row r="22" spans="1:12" x14ac:dyDescent="0.25">
      <c r="A22" s="27">
        <f t="shared" si="0"/>
        <v>20</v>
      </c>
      <c r="B22" s="28" t="s">
        <v>31</v>
      </c>
      <c r="C22" s="8">
        <v>15390.2911976549</v>
      </c>
      <c r="D22" s="11">
        <v>42632.3059979424</v>
      </c>
      <c r="E22" s="8">
        <v>56374.694690241398</v>
      </c>
      <c r="F22" s="8">
        <v>2264.82897033159</v>
      </c>
      <c r="G22" s="14"/>
      <c r="H22" s="5"/>
      <c r="I22" s="8"/>
      <c r="J22" s="11">
        <v>65186.766666666699</v>
      </c>
      <c r="K22" s="8">
        <v>49137.473684210498</v>
      </c>
      <c r="L22" s="17">
        <v>1630.5</v>
      </c>
    </row>
    <row r="23" spans="1:12" x14ac:dyDescent="0.25">
      <c r="A23" s="27">
        <f t="shared" si="0"/>
        <v>21</v>
      </c>
      <c r="B23" s="28" t="s">
        <v>32</v>
      </c>
      <c r="C23" s="8">
        <v>9671.9624261795998</v>
      </c>
      <c r="D23" s="11">
        <v>23233.5129429429</v>
      </c>
      <c r="E23" s="8">
        <v>35980.024404495402</v>
      </c>
      <c r="F23" s="8">
        <v>2533.4446366781999</v>
      </c>
      <c r="G23" s="14"/>
      <c r="H23" s="5"/>
      <c r="I23" s="8">
        <v>8361.5796296296303</v>
      </c>
      <c r="J23" s="11">
        <v>21774.249012345699</v>
      </c>
      <c r="K23" s="8">
        <v>32304.63175</v>
      </c>
      <c r="L23" s="17">
        <v>2924.35</v>
      </c>
    </row>
    <row r="24" spans="1:12" x14ac:dyDescent="0.25">
      <c r="A24" s="27">
        <f t="shared" si="0"/>
        <v>22</v>
      </c>
      <c r="B24" s="28" t="s">
        <v>33</v>
      </c>
      <c r="C24" s="8">
        <v>11354.072331768401</v>
      </c>
      <c r="D24" s="11">
        <v>30155.539482570799</v>
      </c>
      <c r="E24" s="8">
        <v>42219.042922823603</v>
      </c>
      <c r="F24" s="8">
        <v>2396.7989690721702</v>
      </c>
      <c r="G24" s="14"/>
      <c r="H24" s="5"/>
      <c r="I24" s="8">
        <v>12014.6058823529</v>
      </c>
      <c r="J24" s="11">
        <v>27356.407692307701</v>
      </c>
      <c r="K24" s="8">
        <v>38983.550000000003</v>
      </c>
      <c r="L24" s="17">
        <v>2358.42</v>
      </c>
    </row>
    <row r="25" spans="1:12" x14ac:dyDescent="0.25">
      <c r="A25" s="27">
        <f t="shared" si="0"/>
        <v>23</v>
      </c>
      <c r="B25" s="28" t="s">
        <v>34</v>
      </c>
      <c r="C25" s="8">
        <v>12676.590503401399</v>
      </c>
      <c r="D25" s="11">
        <v>33444.362353689598</v>
      </c>
      <c r="E25" s="8">
        <v>47273.455252328196</v>
      </c>
      <c r="F25" s="8">
        <v>2303.6363636363599</v>
      </c>
      <c r="G25" s="14"/>
      <c r="H25" s="5"/>
      <c r="I25" s="8">
        <v>15408.822222222199</v>
      </c>
      <c r="J25" s="11">
        <v>32676.8939393939</v>
      </c>
      <c r="K25" s="8">
        <v>54794.129687499997</v>
      </c>
      <c r="L25" s="17">
        <v>2514.46875</v>
      </c>
    </row>
    <row r="26" spans="1:12" x14ac:dyDescent="0.25">
      <c r="A26" s="27">
        <f t="shared" si="0"/>
        <v>24</v>
      </c>
      <c r="B26" s="28" t="s">
        <v>35</v>
      </c>
      <c r="C26" s="8">
        <v>12014.8331944444</v>
      </c>
      <c r="D26" s="11">
        <v>32129.536415458901</v>
      </c>
      <c r="E26" s="8">
        <v>47137.545253086399</v>
      </c>
      <c r="F26" s="8">
        <v>2363.7195767195799</v>
      </c>
      <c r="G26" s="14"/>
      <c r="H26" s="5"/>
      <c r="I26" s="8">
        <v>15003.587719298201</v>
      </c>
      <c r="J26" s="11">
        <v>18149.102631579</v>
      </c>
      <c r="K26" s="8">
        <v>46560.465517241399</v>
      </c>
      <c r="L26" s="17">
        <v>1987.2068965517201</v>
      </c>
    </row>
    <row r="27" spans="1:12" x14ac:dyDescent="0.25">
      <c r="A27" s="27">
        <f t="shared" si="0"/>
        <v>25</v>
      </c>
      <c r="B27" s="28" t="s">
        <v>36</v>
      </c>
      <c r="C27" s="8">
        <v>11671.727331632699</v>
      </c>
      <c r="D27" s="11">
        <v>36358.725086862098</v>
      </c>
      <c r="E27" s="8">
        <v>48162.403574414697</v>
      </c>
      <c r="F27" s="8">
        <v>2391.85284280936</v>
      </c>
      <c r="G27" s="14"/>
      <c r="H27" s="5"/>
      <c r="I27" s="8">
        <v>12246.125</v>
      </c>
      <c r="J27" s="11">
        <v>32530.8421052632</v>
      </c>
      <c r="K27" s="8">
        <v>43735.398837209301</v>
      </c>
      <c r="L27" s="17">
        <v>2117.6046511627901</v>
      </c>
    </row>
    <row r="28" spans="1:12" x14ac:dyDescent="0.25">
      <c r="A28" s="27">
        <f t="shared" si="0"/>
        <v>26</v>
      </c>
      <c r="B28" s="28" t="s">
        <v>37</v>
      </c>
      <c r="C28" s="8">
        <v>12458.1225711893</v>
      </c>
      <c r="D28" s="11">
        <v>35841.011424452103</v>
      </c>
      <c r="E28" s="8">
        <v>51583.634599607103</v>
      </c>
      <c r="F28" s="8">
        <v>2377.2416502946999</v>
      </c>
      <c r="G28" s="14"/>
      <c r="H28" s="5"/>
      <c r="I28" s="8">
        <v>5244.0666666666702</v>
      </c>
      <c r="J28" s="11">
        <v>41559.242424242402</v>
      </c>
      <c r="K28" s="8">
        <v>38048.531578947397</v>
      </c>
      <c r="L28" s="17">
        <v>1840.2631578947401</v>
      </c>
    </row>
    <row r="29" spans="1:12" x14ac:dyDescent="0.25">
      <c r="A29" s="27">
        <f t="shared" si="0"/>
        <v>27</v>
      </c>
      <c r="B29" s="28" t="s">
        <v>38</v>
      </c>
      <c r="C29" s="8">
        <v>13543.090598290601</v>
      </c>
      <c r="D29" s="11">
        <v>38869.247764771499</v>
      </c>
      <c r="E29" s="8">
        <v>53019.5321790409</v>
      </c>
      <c r="F29" s="8">
        <v>2330.5879218472501</v>
      </c>
      <c r="G29" s="14"/>
      <c r="H29" s="5"/>
      <c r="I29" s="8">
        <v>13043.7729166667</v>
      </c>
      <c r="J29" s="11">
        <v>32862.635416666701</v>
      </c>
      <c r="K29" s="8">
        <v>46348.251315789501</v>
      </c>
      <c r="L29" s="17">
        <v>2479.6315789473701</v>
      </c>
    </row>
    <row r="30" spans="1:12" x14ac:dyDescent="0.25">
      <c r="A30" s="27">
        <f t="shared" si="0"/>
        <v>28</v>
      </c>
      <c r="B30" s="28" t="s">
        <v>39</v>
      </c>
      <c r="C30" s="8">
        <v>10911.669961773699</v>
      </c>
      <c r="D30" s="11">
        <v>32538.9657846154</v>
      </c>
      <c r="E30" s="8">
        <v>46978.5725642123</v>
      </c>
      <c r="F30" s="8">
        <v>2378.2962328767098</v>
      </c>
      <c r="G30" s="14"/>
      <c r="H30" s="5"/>
      <c r="I30" s="8">
        <v>13327.983333333301</v>
      </c>
      <c r="J30" s="11">
        <v>32486.224358974399</v>
      </c>
      <c r="K30" s="8">
        <v>46269.013541666704</v>
      </c>
      <c r="L30" s="17">
        <v>2505.5208333333298</v>
      </c>
    </row>
    <row r="31" spans="1:12" x14ac:dyDescent="0.25">
      <c r="A31" s="27">
        <f t="shared" si="0"/>
        <v>29</v>
      </c>
      <c r="B31" s="28" t="s">
        <v>40</v>
      </c>
      <c r="C31" s="8">
        <v>12166.4931843575</v>
      </c>
      <c r="D31" s="11">
        <v>35227.017011299402</v>
      </c>
      <c r="E31" s="8">
        <v>48511.488481711203</v>
      </c>
      <c r="F31" s="8">
        <v>2383.0515267175601</v>
      </c>
      <c r="G31" s="14"/>
      <c r="H31" s="5"/>
      <c r="I31" s="8">
        <v>13216.834375</v>
      </c>
      <c r="J31" s="11">
        <v>34267.694743589702</v>
      </c>
      <c r="K31" s="8">
        <v>47205.010416666701</v>
      </c>
      <c r="L31" s="17">
        <v>2301.6875</v>
      </c>
    </row>
    <row r="32" spans="1:12" x14ac:dyDescent="0.25">
      <c r="A32" s="27">
        <f t="shared" si="0"/>
        <v>30</v>
      </c>
      <c r="B32" s="28" t="s">
        <v>41</v>
      </c>
      <c r="C32" s="8">
        <v>11566.6121996616</v>
      </c>
      <c r="D32" s="11">
        <v>38796.194070796497</v>
      </c>
      <c r="E32" s="8">
        <v>52575.766902680698</v>
      </c>
      <c r="F32" s="8">
        <v>2407.0751748251701</v>
      </c>
      <c r="G32" s="14"/>
      <c r="H32" s="5"/>
      <c r="I32" s="8">
        <v>14186.287777777799</v>
      </c>
      <c r="J32" s="11">
        <v>30453.933333333302</v>
      </c>
      <c r="K32" s="8">
        <v>51473.974999999999</v>
      </c>
      <c r="L32" s="17">
        <v>2054.5666666666698</v>
      </c>
    </row>
    <row r="33" spans="1:12" ht="15.75" thickBot="1" x14ac:dyDescent="0.3">
      <c r="A33" s="29">
        <v>31</v>
      </c>
      <c r="B33" s="30"/>
      <c r="C33" s="9"/>
      <c r="D33" s="12"/>
      <c r="E33" s="9"/>
      <c r="F33" s="9"/>
      <c r="G33" s="15"/>
      <c r="H33" s="6"/>
      <c r="I33" s="9"/>
      <c r="J33" s="12"/>
      <c r="K33" s="9"/>
      <c r="L33" s="18"/>
    </row>
    <row r="34" spans="1:12" x14ac:dyDescent="0.25">
      <c r="A34" s="31" t="s">
        <v>6</v>
      </c>
      <c r="B34" s="32" t="s">
        <v>10</v>
      </c>
      <c r="C34" s="37">
        <f>QUARTILE(C$3:C$33,1)</f>
        <v>10335.7477958941</v>
      </c>
      <c r="D34" s="37">
        <f t="shared" ref="D34:F34" si="1">QUARTILE(D$3:D$33,1)</f>
        <v>21471.593786434627</v>
      </c>
      <c r="E34" s="37">
        <f t="shared" si="1"/>
        <v>34899.902022856273</v>
      </c>
      <c r="F34" s="37">
        <f t="shared" si="1"/>
        <v>2330.97618574634</v>
      </c>
      <c r="G34" s="3"/>
      <c r="H34" s="3"/>
      <c r="I34" s="37">
        <f>QUARTILE(I$3:I$33,1)</f>
        <v>8715.84666666667</v>
      </c>
      <c r="J34" s="37">
        <f>QUARTILE(J$3:J$33,1)</f>
        <v>18348.725524408899</v>
      </c>
      <c r="K34" s="37">
        <f>QUARTILE(K$3:K$33,1)</f>
        <v>32307.601312499999</v>
      </c>
      <c r="L34" s="40">
        <f>QUARTILE(L$3:L$33,1)</f>
        <v>2004.0468390804576</v>
      </c>
    </row>
    <row r="35" spans="1:12" x14ac:dyDescent="0.25">
      <c r="A35" s="33" t="s">
        <v>7</v>
      </c>
      <c r="B35" s="34" t="s">
        <v>10</v>
      </c>
      <c r="C35" s="38">
        <f>QUARTILE(C$3:C$33,2)</f>
        <v>11581.60132475705</v>
      </c>
      <c r="D35" s="38">
        <f t="shared" ref="D35:F35" si="2">QUARTILE(D$3:D$33,2)</f>
        <v>24255.772510831848</v>
      </c>
      <c r="E35" s="38">
        <f t="shared" si="2"/>
        <v>39916.788987275795</v>
      </c>
      <c r="F35" s="38">
        <f t="shared" si="2"/>
        <v>2380.6738797971348</v>
      </c>
      <c r="G35" s="1"/>
      <c r="H35" s="1"/>
      <c r="I35" s="38">
        <f>QUARTILE(I$3:I$33,2)</f>
        <v>12246.125</v>
      </c>
      <c r="J35" s="38">
        <f>QUARTILE(J$3:J$33,2)</f>
        <v>23307.10134615385</v>
      </c>
      <c r="K35" s="38">
        <f>QUARTILE(K$3:K$33,2)</f>
        <v>35504.914034883695</v>
      </c>
      <c r="L35" s="41">
        <f>QUARTILE(L$3:L$33,2)</f>
        <v>2206.2102564102597</v>
      </c>
    </row>
    <row r="36" spans="1:12" x14ac:dyDescent="0.25">
      <c r="A36" s="33" t="s">
        <v>8</v>
      </c>
      <c r="B36" s="34" t="s">
        <v>10</v>
      </c>
      <c r="C36" s="38">
        <f>QUARTILE(C$3:C$33,3)</f>
        <v>12245.649849742324</v>
      </c>
      <c r="D36" s="38">
        <f t="shared" ref="D36:F36" si="3">QUARTILE(D$3:D$33,3)</f>
        <v>32436.608442326276</v>
      </c>
      <c r="E36" s="38">
        <f t="shared" si="3"/>
        <v>47097.80208086787</v>
      </c>
      <c r="F36" s="38">
        <f t="shared" si="3"/>
        <v>2414.3657062277325</v>
      </c>
      <c r="G36" s="1"/>
      <c r="H36" s="1"/>
      <c r="I36" s="38">
        <f>QUARTILE(I$3:I$33,3)</f>
        <v>13986.0297619048</v>
      </c>
      <c r="J36" s="38">
        <f>QUARTILE(J$3:J$33,3)</f>
        <v>30376.706944444428</v>
      </c>
      <c r="K36" s="38">
        <f>QUARTILE(K$3:K$33,3)</f>
        <v>46328.441872258802</v>
      </c>
      <c r="L36" s="41">
        <f>QUARTILE(L$3:L$33,3)</f>
        <v>2461.7454233409626</v>
      </c>
    </row>
    <row r="37" spans="1:12" ht="15.75" thickBot="1" x14ac:dyDescent="0.3">
      <c r="A37" s="35" t="s">
        <v>9</v>
      </c>
      <c r="B37" s="36" t="s">
        <v>10</v>
      </c>
      <c r="C37" s="39">
        <f>C36-C34</f>
        <v>1909.9020538482237</v>
      </c>
      <c r="D37" s="39">
        <f t="shared" ref="D37:F37" si="4">D36-D34</f>
        <v>10965.014655891649</v>
      </c>
      <c r="E37" s="39">
        <f t="shared" si="4"/>
        <v>12197.900058011597</v>
      </c>
      <c r="F37" s="39">
        <f>F36-F34</f>
        <v>83.389520481392537</v>
      </c>
      <c r="G37" s="2"/>
      <c r="H37" s="2"/>
      <c r="I37" s="39">
        <f>I36-I34</f>
        <v>5270.1830952381297</v>
      </c>
      <c r="J37" s="39">
        <f>J36-J34</f>
        <v>12027.981420035529</v>
      </c>
      <c r="K37" s="39">
        <f>K36-K34</f>
        <v>14020.840559758803</v>
      </c>
      <c r="L37" s="42">
        <f>L36-L34</f>
        <v>457.69858426050496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C9EEC-A08C-4E05-B235-0B1BE73B6F96}">
  <dimension ref="A1:L37"/>
  <sheetViews>
    <sheetView workbookViewId="0">
      <selection activeCell="I3" sqref="I3:L32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19"/>
      <c r="B1" s="20" t="s">
        <v>0</v>
      </c>
      <c r="C1" s="20"/>
      <c r="D1" s="20"/>
      <c r="E1" s="20"/>
      <c r="F1" s="20" t="s">
        <v>11</v>
      </c>
      <c r="G1" s="20"/>
      <c r="H1" s="20"/>
      <c r="I1" s="20"/>
      <c r="J1" s="20"/>
      <c r="K1" s="20"/>
      <c r="L1" s="21" t="s">
        <v>1</v>
      </c>
    </row>
    <row r="2" spans="1:12" ht="15.75" thickBot="1" x14ac:dyDescent="0.3">
      <c r="A2" s="22"/>
      <c r="B2" s="23"/>
      <c r="C2" s="23" t="s">
        <v>2</v>
      </c>
      <c r="D2" s="23" t="s">
        <v>3</v>
      </c>
      <c r="E2" s="23" t="s">
        <v>4</v>
      </c>
      <c r="F2" s="23" t="s">
        <v>5</v>
      </c>
      <c r="G2" s="23"/>
      <c r="H2" s="23"/>
      <c r="I2" s="23" t="s">
        <v>2</v>
      </c>
      <c r="J2" s="23" t="s">
        <v>3</v>
      </c>
      <c r="K2" s="23" t="s">
        <v>4</v>
      </c>
      <c r="L2" s="24" t="s">
        <v>5</v>
      </c>
    </row>
    <row r="3" spans="1:12" x14ac:dyDescent="0.25">
      <c r="A3" s="25">
        <v>1</v>
      </c>
      <c r="B3" s="43" t="s">
        <v>42</v>
      </c>
      <c r="C3" s="7">
        <v>9130.9737227536207</v>
      </c>
      <c r="D3" s="10">
        <v>7801.31735450209</v>
      </c>
      <c r="E3" s="7">
        <v>18757.316699999999</v>
      </c>
      <c r="F3" s="7">
        <v>2544.1999286956502</v>
      </c>
      <c r="G3" s="13"/>
      <c r="H3" s="4"/>
      <c r="I3" s="7">
        <v>12697.0311764706</v>
      </c>
      <c r="J3" s="10">
        <v>3221.7968661764698</v>
      </c>
      <c r="K3" s="7">
        <v>17351.465735294099</v>
      </c>
      <c r="L3" s="16">
        <v>2176.30838235294</v>
      </c>
    </row>
    <row r="4" spans="1:12" x14ac:dyDescent="0.25">
      <c r="A4" s="27">
        <f>A3+1</f>
        <v>2</v>
      </c>
      <c r="B4" s="28" t="s">
        <v>13</v>
      </c>
      <c r="C4" s="8">
        <v>10617.6666177893</v>
      </c>
      <c r="D4" s="11">
        <v>10051.3609879703</v>
      </c>
      <c r="E4" s="8">
        <v>23953.484326098202</v>
      </c>
      <c r="F4" s="8">
        <v>2682.72765288544</v>
      </c>
      <c r="G4" s="14"/>
      <c r="H4" s="5"/>
      <c r="I4" s="8">
        <v>14790.7293333333</v>
      </c>
      <c r="J4" s="11">
        <v>9530.7266666666692</v>
      </c>
      <c r="K4" s="8">
        <v>28096.5333333333</v>
      </c>
      <c r="L4" s="17">
        <v>3430.0439999999999</v>
      </c>
    </row>
    <row r="5" spans="1:12" x14ac:dyDescent="0.25">
      <c r="A5" s="27">
        <f t="shared" ref="A5:A32" si="0">A4+1</f>
        <v>3</v>
      </c>
      <c r="B5" s="28" t="s">
        <v>14</v>
      </c>
      <c r="C5" s="8">
        <v>9204.1718773298999</v>
      </c>
      <c r="D5" s="11">
        <v>7336.0834654885102</v>
      </c>
      <c r="E5" s="8">
        <v>18628.528115494599</v>
      </c>
      <c r="F5" s="8">
        <v>2483.1697189822798</v>
      </c>
      <c r="G5" s="14"/>
      <c r="H5" s="5"/>
      <c r="I5" s="8">
        <v>11215.299404761899</v>
      </c>
      <c r="J5" s="11">
        <v>5228.9905539682604</v>
      </c>
      <c r="K5" s="8">
        <v>17414.282380952402</v>
      </c>
      <c r="L5" s="17">
        <v>2234.5188809523802</v>
      </c>
    </row>
    <row r="6" spans="1:12" x14ac:dyDescent="0.25">
      <c r="A6" s="27">
        <f t="shared" si="0"/>
        <v>4</v>
      </c>
      <c r="B6" s="28" t="s">
        <v>15</v>
      </c>
      <c r="C6" s="8">
        <v>9028.4306029342697</v>
      </c>
      <c r="D6" s="11">
        <v>8828.9925223208993</v>
      </c>
      <c r="E6" s="8">
        <v>19670.379750526299</v>
      </c>
      <c r="F6" s="8">
        <v>2514.6498000000001</v>
      </c>
      <c r="G6" s="14"/>
      <c r="H6" s="5"/>
      <c r="I6" s="8">
        <v>11393.266184210501</v>
      </c>
      <c r="J6" s="11">
        <v>5425.5083981481503</v>
      </c>
      <c r="K6" s="8">
        <v>15933.9026315789</v>
      </c>
      <c r="L6" s="17">
        <v>2157.20671052632</v>
      </c>
    </row>
    <row r="7" spans="1:12" x14ac:dyDescent="0.25">
      <c r="A7" s="27">
        <f t="shared" si="0"/>
        <v>5</v>
      </c>
      <c r="B7" s="28" t="s">
        <v>16</v>
      </c>
      <c r="C7" s="8">
        <v>7531.4069958964701</v>
      </c>
      <c r="D7" s="11">
        <v>7849.7326021149001</v>
      </c>
      <c r="E7" s="8">
        <v>17713.358975126299</v>
      </c>
      <c r="F7" s="8">
        <v>2585.2667645202</v>
      </c>
      <c r="G7" s="14"/>
      <c r="H7" s="5"/>
      <c r="I7" s="8">
        <v>9222.86</v>
      </c>
      <c r="J7" s="11">
        <v>7171.57034684685</v>
      </c>
      <c r="K7" s="8">
        <v>17150.701486486501</v>
      </c>
      <c r="L7" s="17">
        <v>2532.71</v>
      </c>
    </row>
    <row r="8" spans="1:12" x14ac:dyDescent="0.25">
      <c r="A8" s="27">
        <f t="shared" si="0"/>
        <v>6</v>
      </c>
      <c r="B8" s="28" t="s">
        <v>17</v>
      </c>
      <c r="C8" s="8">
        <v>9097.1625118301999</v>
      </c>
      <c r="D8" s="11">
        <v>8042.8797002109704</v>
      </c>
      <c r="E8" s="8">
        <v>19319.951937926198</v>
      </c>
      <c r="F8" s="8">
        <v>2413.4991297842698</v>
      </c>
      <c r="G8" s="14"/>
      <c r="H8" s="5"/>
      <c r="I8" s="8">
        <v>13005.300999999999</v>
      </c>
      <c r="J8" s="11">
        <v>5382.4650326388901</v>
      </c>
      <c r="K8" s="8">
        <v>18839.694</v>
      </c>
      <c r="L8" s="17">
        <v>2282.12</v>
      </c>
    </row>
    <row r="9" spans="1:12" x14ac:dyDescent="0.25">
      <c r="A9" s="27">
        <f t="shared" si="0"/>
        <v>7</v>
      </c>
      <c r="B9" s="28" t="s">
        <v>18</v>
      </c>
      <c r="C9" s="8">
        <v>8923.2085688018997</v>
      </c>
      <c r="D9" s="11">
        <v>11128.007503876001</v>
      </c>
      <c r="E9" s="8">
        <v>23128.9025745412</v>
      </c>
      <c r="F9" s="8">
        <v>2444.0186613380702</v>
      </c>
      <c r="G9" s="14"/>
      <c r="H9" s="5"/>
      <c r="I9" s="8">
        <v>8960.2856699346394</v>
      </c>
      <c r="J9" s="11">
        <v>8267.6511480392201</v>
      </c>
      <c r="K9" s="8">
        <v>18947.2705882353</v>
      </c>
      <c r="L9" s="17">
        <v>2669.4567647058798</v>
      </c>
    </row>
    <row r="10" spans="1:12" x14ac:dyDescent="0.25">
      <c r="A10" s="27">
        <f t="shared" si="0"/>
        <v>8</v>
      </c>
      <c r="B10" s="28" t="s">
        <v>19</v>
      </c>
      <c r="C10" s="8">
        <v>7538.3118944444504</v>
      </c>
      <c r="D10" s="11">
        <v>8614.1635601803391</v>
      </c>
      <c r="E10" s="8">
        <v>17807.3218081019</v>
      </c>
      <c r="F10" s="8">
        <v>2642.14140972222</v>
      </c>
      <c r="G10" s="14"/>
      <c r="H10" s="5"/>
      <c r="I10" s="8">
        <v>9071.4128645833298</v>
      </c>
      <c r="J10" s="11">
        <v>6778.0302673611104</v>
      </c>
      <c r="K10" s="8">
        <v>16766.401666666701</v>
      </c>
      <c r="L10" s="17">
        <v>2494.4688541666701</v>
      </c>
    </row>
    <row r="11" spans="1:12" x14ac:dyDescent="0.25">
      <c r="A11" s="27">
        <f t="shared" si="0"/>
        <v>9</v>
      </c>
      <c r="B11" s="28" t="s">
        <v>20</v>
      </c>
      <c r="C11" s="8">
        <v>7542.8513577192998</v>
      </c>
      <c r="D11" s="11">
        <v>12973.322800848</v>
      </c>
      <c r="E11" s="8">
        <v>24295.350393944602</v>
      </c>
      <c r="F11" s="8">
        <v>2645.15287543253</v>
      </c>
      <c r="G11" s="14"/>
      <c r="H11" s="5"/>
      <c r="I11" s="8">
        <v>10030.088666666699</v>
      </c>
      <c r="J11" s="11">
        <v>10307.3154127778</v>
      </c>
      <c r="K11" s="8">
        <v>24591.604500000001</v>
      </c>
      <c r="L11" s="17">
        <v>2092.42466666667</v>
      </c>
    </row>
    <row r="12" spans="1:12" x14ac:dyDescent="0.25">
      <c r="A12" s="27">
        <f t="shared" si="0"/>
        <v>10</v>
      </c>
      <c r="B12" s="28" t="s">
        <v>21</v>
      </c>
      <c r="C12" s="8">
        <v>6460.9986043829304</v>
      </c>
      <c r="D12" s="11">
        <v>5677.3175723281402</v>
      </c>
      <c r="E12" s="8">
        <v>13830.292636915099</v>
      </c>
      <c r="F12" s="8">
        <v>2528.9796620450602</v>
      </c>
      <c r="G12" s="14"/>
      <c r="H12" s="5"/>
      <c r="I12" s="8">
        <v>9677.0307941176507</v>
      </c>
      <c r="J12" s="11">
        <v>4963.9300308823504</v>
      </c>
      <c r="K12" s="8">
        <v>16773.542058823499</v>
      </c>
      <c r="L12" s="17">
        <v>2497.45338235294</v>
      </c>
    </row>
    <row r="13" spans="1:12" x14ac:dyDescent="0.25">
      <c r="A13" s="27">
        <f t="shared" si="0"/>
        <v>11</v>
      </c>
      <c r="B13" s="28" t="s">
        <v>22</v>
      </c>
      <c r="C13" s="8">
        <v>7741.6137891622802</v>
      </c>
      <c r="D13" s="11">
        <v>9145.7160805407802</v>
      </c>
      <c r="E13" s="8">
        <v>19713.367335259802</v>
      </c>
      <c r="F13" s="8">
        <v>2519.9554255691801</v>
      </c>
      <c r="G13" s="14"/>
      <c r="H13" s="5"/>
      <c r="I13" s="8">
        <v>7871.1386363636402</v>
      </c>
      <c r="J13" s="11">
        <v>8073.8937295454598</v>
      </c>
      <c r="K13" s="8">
        <v>18480.821439393902</v>
      </c>
      <c r="L13" s="17">
        <v>2267.4250757575801</v>
      </c>
    </row>
    <row r="14" spans="1:12" x14ac:dyDescent="0.25">
      <c r="A14" s="27">
        <f t="shared" si="0"/>
        <v>12</v>
      </c>
      <c r="B14" s="28" t="s">
        <v>23</v>
      </c>
      <c r="C14" s="8">
        <v>8139.36785765275</v>
      </c>
      <c r="D14" s="11">
        <v>7252.3428043289996</v>
      </c>
      <c r="E14" s="8">
        <v>17122.143704211201</v>
      </c>
      <c r="F14" s="8">
        <v>2637.1664774614501</v>
      </c>
      <c r="G14" s="14"/>
      <c r="H14" s="5"/>
      <c r="I14" s="8">
        <v>6021.6443157894801</v>
      </c>
      <c r="J14" s="11">
        <v>5721.3051810810803</v>
      </c>
      <c r="K14" s="8">
        <v>13136.4802631579</v>
      </c>
      <c r="L14" s="17">
        <v>2250.04302631579</v>
      </c>
    </row>
    <row r="15" spans="1:12" x14ac:dyDescent="0.25">
      <c r="A15" s="27">
        <f t="shared" si="0"/>
        <v>13</v>
      </c>
      <c r="B15" s="28" t="s">
        <v>24</v>
      </c>
      <c r="C15" s="8">
        <v>9848.5346310723507</v>
      </c>
      <c r="D15" s="11">
        <v>10129.3518795409</v>
      </c>
      <c r="E15" s="8">
        <v>23463.472443849601</v>
      </c>
      <c r="F15" s="8">
        <v>2513.96009578544</v>
      </c>
      <c r="G15" s="14"/>
      <c r="H15" s="5"/>
      <c r="I15" s="8">
        <v>7679.52515789474</v>
      </c>
      <c r="J15" s="11">
        <v>9080.7867679824594</v>
      </c>
      <c r="K15" s="8">
        <v>18587.863157894699</v>
      </c>
      <c r="L15" s="17">
        <v>2699.9011842105301</v>
      </c>
    </row>
    <row r="16" spans="1:12" x14ac:dyDescent="0.25">
      <c r="A16" s="27">
        <f t="shared" si="0"/>
        <v>14</v>
      </c>
      <c r="B16" s="28" t="s">
        <v>25</v>
      </c>
      <c r="C16" s="8">
        <v>9501.3563246376798</v>
      </c>
      <c r="D16" s="11">
        <v>7816.9313876904298</v>
      </c>
      <c r="E16" s="8">
        <v>18992.1673739781</v>
      </c>
      <c r="F16" s="8">
        <v>2535.1074571099598</v>
      </c>
      <c r="G16" s="14"/>
      <c r="H16" s="5"/>
      <c r="I16" s="8">
        <v>9059.2284186046509</v>
      </c>
      <c r="J16" s="11">
        <v>7824.1261879844997</v>
      </c>
      <c r="K16" s="8">
        <v>18045.155930232599</v>
      </c>
      <c r="L16" s="17">
        <v>2816.7335658914699</v>
      </c>
    </row>
    <row r="17" spans="1:12" x14ac:dyDescent="0.25">
      <c r="A17" s="27">
        <f t="shared" si="0"/>
        <v>15</v>
      </c>
      <c r="B17" s="28" t="s">
        <v>26</v>
      </c>
      <c r="C17" s="8">
        <v>9051.7828931698805</v>
      </c>
      <c r="D17" s="11">
        <v>9089.7885878787893</v>
      </c>
      <c r="E17" s="8">
        <v>21464.398777972001</v>
      </c>
      <c r="F17" s="8">
        <v>2488.4997459207498</v>
      </c>
      <c r="G17" s="14"/>
      <c r="H17" s="5"/>
      <c r="I17" s="8">
        <v>9636.4040000000005</v>
      </c>
      <c r="J17" s="11">
        <v>8416.4107743333298</v>
      </c>
      <c r="K17" s="8">
        <v>20876.429400000001</v>
      </c>
      <c r="L17" s="17">
        <v>2372.6251999999999</v>
      </c>
    </row>
    <row r="18" spans="1:12" x14ac:dyDescent="0.25">
      <c r="A18" s="27">
        <f t="shared" si="0"/>
        <v>16</v>
      </c>
      <c r="B18" s="28" t="s">
        <v>27</v>
      </c>
      <c r="C18" s="8">
        <v>9759.8662067927198</v>
      </c>
      <c r="D18" s="11">
        <v>7979.6947984782601</v>
      </c>
      <c r="E18" s="8">
        <v>20302.448028242699</v>
      </c>
      <c r="F18" s="8">
        <v>2621.50657232704</v>
      </c>
      <c r="G18" s="14"/>
      <c r="H18" s="5"/>
      <c r="I18" s="8">
        <v>13316.5756756757</v>
      </c>
      <c r="J18" s="11">
        <v>2680.6011567567598</v>
      </c>
      <c r="K18" s="8">
        <v>17616.7948648649</v>
      </c>
      <c r="L18" s="17">
        <v>2285.48135135135</v>
      </c>
    </row>
    <row r="19" spans="1:12" x14ac:dyDescent="0.25">
      <c r="A19" s="27">
        <f t="shared" si="0"/>
        <v>17</v>
      </c>
      <c r="B19" s="28" t="s">
        <v>28</v>
      </c>
      <c r="C19" s="8">
        <v>9450.4726695524096</v>
      </c>
      <c r="D19" s="11">
        <v>10075.868604659499</v>
      </c>
      <c r="E19" s="8">
        <v>22868.230342737301</v>
      </c>
      <c r="F19" s="8">
        <v>2589.8669336231901</v>
      </c>
      <c r="G19" s="14"/>
      <c r="H19" s="5"/>
      <c r="I19" s="8">
        <v>13180.650666666699</v>
      </c>
      <c r="J19" s="11">
        <v>5402.6169655172398</v>
      </c>
      <c r="K19" s="8">
        <v>21824.932000000001</v>
      </c>
      <c r="L19" s="17">
        <v>2319.8143333333301</v>
      </c>
    </row>
    <row r="20" spans="1:12" x14ac:dyDescent="0.25">
      <c r="A20" s="27">
        <f t="shared" si="0"/>
        <v>18</v>
      </c>
      <c r="B20" s="28" t="s">
        <v>29</v>
      </c>
      <c r="C20" s="8">
        <v>10458.4707237654</v>
      </c>
      <c r="D20" s="11">
        <v>10934.338938725499</v>
      </c>
      <c r="E20" s="8">
        <v>25828.262255331101</v>
      </c>
      <c r="F20" s="8">
        <v>2405.6135420875398</v>
      </c>
      <c r="G20" s="14"/>
      <c r="H20" s="5"/>
      <c r="I20" s="8">
        <v>12018.6148717949</v>
      </c>
      <c r="J20" s="11">
        <v>7550.1635364035101</v>
      </c>
      <c r="K20" s="8">
        <v>23023.087692307701</v>
      </c>
      <c r="L20" s="17">
        <v>2209.1173076923101</v>
      </c>
    </row>
    <row r="21" spans="1:12" x14ac:dyDescent="0.25">
      <c r="A21" s="27">
        <f t="shared" si="0"/>
        <v>19</v>
      </c>
      <c r="B21" s="28" t="s">
        <v>30</v>
      </c>
      <c r="C21" s="8">
        <v>9916.1706863970594</v>
      </c>
      <c r="D21" s="11">
        <v>9402.9536713221605</v>
      </c>
      <c r="E21" s="8">
        <v>22553.057665140401</v>
      </c>
      <c r="F21" s="8">
        <v>2517.26398321123</v>
      </c>
      <c r="G21" s="14"/>
      <c r="H21" s="5"/>
      <c r="I21" s="8">
        <v>10315.9766046512</v>
      </c>
      <c r="J21" s="11">
        <v>6248.7819372092999</v>
      </c>
      <c r="K21" s="8">
        <v>18659.491860465099</v>
      </c>
      <c r="L21" s="17">
        <v>2265.9076744186</v>
      </c>
    </row>
    <row r="22" spans="1:12" x14ac:dyDescent="0.25">
      <c r="A22" s="27">
        <f t="shared" si="0"/>
        <v>20</v>
      </c>
      <c r="B22" s="28" t="s">
        <v>31</v>
      </c>
      <c r="C22" s="8">
        <v>9919.1325571249199</v>
      </c>
      <c r="D22" s="11">
        <v>14247.702415501601</v>
      </c>
      <c r="E22" s="8">
        <v>29054.174772556398</v>
      </c>
      <c r="F22" s="8">
        <v>2491.6425526315802</v>
      </c>
      <c r="G22" s="14"/>
      <c r="H22" s="5"/>
      <c r="I22" s="8">
        <v>10545.061818181801</v>
      </c>
      <c r="J22" s="11">
        <v>75.590324603174594</v>
      </c>
      <c r="K22" s="8">
        <v>11114.6962121212</v>
      </c>
      <c r="L22" s="17">
        <v>1455.8281818181799</v>
      </c>
    </row>
    <row r="23" spans="1:12" x14ac:dyDescent="0.25">
      <c r="A23" s="27">
        <f t="shared" si="0"/>
        <v>21</v>
      </c>
      <c r="B23" s="28" t="s">
        <v>32</v>
      </c>
      <c r="C23" s="8">
        <v>8747.1130014084501</v>
      </c>
      <c r="D23" s="11">
        <v>9615.3799145459998</v>
      </c>
      <c r="E23" s="8">
        <v>20846.2731322242</v>
      </c>
      <c r="F23" s="8">
        <v>2594.4701943957998</v>
      </c>
      <c r="G23" s="14"/>
      <c r="H23" s="5"/>
      <c r="I23" s="8">
        <v>8519.7701249999991</v>
      </c>
      <c r="J23" s="11">
        <v>9565.4296970833402</v>
      </c>
      <c r="K23" s="8">
        <v>19346.479749999999</v>
      </c>
      <c r="L23" s="17">
        <v>2899.7488750000002</v>
      </c>
    </row>
    <row r="24" spans="1:12" x14ac:dyDescent="0.25">
      <c r="A24" s="27">
        <f t="shared" si="0"/>
        <v>22</v>
      </c>
      <c r="B24" s="28" t="s">
        <v>33</v>
      </c>
      <c r="C24" s="8">
        <v>8950.6413028835104</v>
      </c>
      <c r="D24" s="11">
        <v>11641.219292228099</v>
      </c>
      <c r="E24" s="8">
        <v>24380.975016493099</v>
      </c>
      <c r="F24" s="8">
        <v>2505.83216782408</v>
      </c>
      <c r="G24" s="14"/>
      <c r="H24" s="5"/>
      <c r="I24" s="8">
        <v>8912.1757446808497</v>
      </c>
      <c r="J24" s="11">
        <v>10926.6121105072</v>
      </c>
      <c r="K24" s="8">
        <v>21906.172765957399</v>
      </c>
      <c r="L24" s="17">
        <v>2619.45329787234</v>
      </c>
    </row>
    <row r="25" spans="1:12" x14ac:dyDescent="0.25">
      <c r="A25" s="27">
        <f t="shared" si="0"/>
        <v>23</v>
      </c>
      <c r="B25" s="28" t="s">
        <v>34</v>
      </c>
      <c r="C25" s="8">
        <v>10202.1384340896</v>
      </c>
      <c r="D25" s="11">
        <v>14056.776787799799</v>
      </c>
      <c r="E25" s="8">
        <v>28220.002984438601</v>
      </c>
      <c r="F25" s="8">
        <v>2456.23646887725</v>
      </c>
      <c r="G25" s="14"/>
      <c r="H25" s="5"/>
      <c r="I25" s="8">
        <v>11937.4449</v>
      </c>
      <c r="J25" s="11">
        <v>11869.9163819444</v>
      </c>
      <c r="K25" s="8">
        <v>26553.5569</v>
      </c>
      <c r="L25" s="17">
        <v>2331.7973999999999</v>
      </c>
    </row>
    <row r="26" spans="1:12" x14ac:dyDescent="0.25">
      <c r="A26" s="27">
        <f t="shared" si="0"/>
        <v>24</v>
      </c>
      <c r="B26" s="28" t="s">
        <v>35</v>
      </c>
      <c r="C26" s="8">
        <v>8984.6087757340301</v>
      </c>
      <c r="D26" s="11">
        <v>13473.2456528369</v>
      </c>
      <c r="E26" s="8">
        <v>26387.523532815201</v>
      </c>
      <c r="F26" s="8">
        <v>2544.6107743235498</v>
      </c>
      <c r="G26" s="14"/>
      <c r="H26" s="5"/>
      <c r="I26" s="8">
        <v>11546.882317073199</v>
      </c>
      <c r="J26" s="11">
        <v>6834.1879800813003</v>
      </c>
      <c r="K26" s="8">
        <v>21119.2548780488</v>
      </c>
      <c r="L26" s="17">
        <v>2283.7413414634202</v>
      </c>
    </row>
    <row r="27" spans="1:12" x14ac:dyDescent="0.25">
      <c r="A27" s="27">
        <f t="shared" si="0"/>
        <v>25</v>
      </c>
      <c r="B27" s="28" t="s">
        <v>36</v>
      </c>
      <c r="C27" s="8">
        <v>9965.5248474489799</v>
      </c>
      <c r="D27" s="11">
        <v>14217.8219688927</v>
      </c>
      <c r="E27" s="8">
        <v>28814.964149376399</v>
      </c>
      <c r="F27" s="8">
        <v>2480.5489733560098</v>
      </c>
      <c r="G27" s="14"/>
      <c r="H27" s="5"/>
      <c r="I27" s="8">
        <v>13717.0410344828</v>
      </c>
      <c r="J27" s="11">
        <v>7206.9495350574698</v>
      </c>
      <c r="K27" s="8">
        <v>24989.541379310402</v>
      </c>
      <c r="L27" s="17">
        <v>2257.4341379310299</v>
      </c>
    </row>
    <row r="28" spans="1:12" x14ac:dyDescent="0.25">
      <c r="A28" s="27">
        <f t="shared" si="0"/>
        <v>26</v>
      </c>
      <c r="B28" s="28" t="s">
        <v>37</v>
      </c>
      <c r="C28" s="8">
        <v>10170.968770102199</v>
      </c>
      <c r="D28" s="11">
        <v>13536.226663321801</v>
      </c>
      <c r="E28" s="8">
        <v>28146.3655695628</v>
      </c>
      <c r="F28" s="8">
        <v>2504.4394491766002</v>
      </c>
      <c r="G28" s="14"/>
      <c r="H28" s="5"/>
      <c r="I28" s="8">
        <v>11995.645232558099</v>
      </c>
      <c r="J28" s="11">
        <v>10429.0306245833</v>
      </c>
      <c r="K28" s="8">
        <v>24880.575968992202</v>
      </c>
      <c r="L28" s="17">
        <v>2380.16674418605</v>
      </c>
    </row>
    <row r="29" spans="1:12" x14ac:dyDescent="0.25">
      <c r="A29" s="27">
        <f t="shared" si="0"/>
        <v>27</v>
      </c>
      <c r="B29" s="28" t="s">
        <v>38</v>
      </c>
      <c r="C29" s="8">
        <v>11343.9398136364</v>
      </c>
      <c r="D29" s="11">
        <v>18647.659007936501</v>
      </c>
      <c r="E29" s="8">
        <v>37256.776044136997</v>
      </c>
      <c r="F29" s="8">
        <v>2483.5562272727302</v>
      </c>
      <c r="G29" s="14"/>
      <c r="H29" s="5"/>
      <c r="I29" s="8">
        <v>8845.7130769230807</v>
      </c>
      <c r="J29" s="11">
        <v>15432.4361698718</v>
      </c>
      <c r="K29" s="8">
        <v>28710.211538461499</v>
      </c>
      <c r="L29" s="17">
        <v>2509.7053846153799</v>
      </c>
    </row>
    <row r="30" spans="1:12" x14ac:dyDescent="0.25">
      <c r="A30" s="27">
        <f t="shared" si="0"/>
        <v>28</v>
      </c>
      <c r="B30" s="28" t="s">
        <v>39</v>
      </c>
      <c r="C30" s="8">
        <v>10040.3434168116</v>
      </c>
      <c r="D30" s="11">
        <v>14209.4339765726</v>
      </c>
      <c r="E30" s="8">
        <v>28474.877136231898</v>
      </c>
      <c r="F30" s="8">
        <v>2545.0040063768101</v>
      </c>
      <c r="G30" s="14"/>
      <c r="H30" s="5"/>
      <c r="I30" s="8">
        <v>12312.6535294118</v>
      </c>
      <c r="J30" s="11">
        <v>13172.103398989901</v>
      </c>
      <c r="K30" s="8">
        <v>27002.5647058824</v>
      </c>
      <c r="L30" s="17">
        <v>2317.3007352941199</v>
      </c>
    </row>
    <row r="31" spans="1:12" x14ac:dyDescent="0.25">
      <c r="A31" s="27">
        <f t="shared" si="0"/>
        <v>29</v>
      </c>
      <c r="B31" s="28" t="s">
        <v>40</v>
      </c>
      <c r="C31" s="8">
        <v>10060.682907926801</v>
      </c>
      <c r="D31" s="11">
        <v>15849.5407807874</v>
      </c>
      <c r="E31" s="8">
        <v>30630.934202671298</v>
      </c>
      <c r="F31" s="8">
        <v>2537.7921980255501</v>
      </c>
      <c r="G31" s="14"/>
      <c r="H31" s="5"/>
      <c r="I31" s="8">
        <v>12323.4565</v>
      </c>
      <c r="J31" s="11">
        <v>16699.891002991499</v>
      </c>
      <c r="K31" s="8">
        <v>30555.46</v>
      </c>
      <c r="L31" s="17">
        <v>2812.5725000000002</v>
      </c>
    </row>
    <row r="32" spans="1:12" x14ac:dyDescent="0.25">
      <c r="A32" s="27">
        <f t="shared" si="0"/>
        <v>30</v>
      </c>
      <c r="B32" s="28" t="s">
        <v>41</v>
      </c>
      <c r="C32" s="8">
        <v>9983.0141628094407</v>
      </c>
      <c r="D32" s="11">
        <v>16655.000858806099</v>
      </c>
      <c r="E32" s="8">
        <v>31408.954774035701</v>
      </c>
      <c r="F32" s="8">
        <v>2518.8287910190002</v>
      </c>
      <c r="G32" s="14"/>
      <c r="H32" s="5"/>
      <c r="I32" s="8">
        <v>12560.470510204101</v>
      </c>
      <c r="J32" s="11">
        <v>15134.0204782609</v>
      </c>
      <c r="K32" s="8">
        <v>29045.722142857099</v>
      </c>
      <c r="L32" s="17">
        <v>2617.3512244898002</v>
      </c>
    </row>
    <row r="33" spans="1:12" ht="15.75" thickBot="1" x14ac:dyDescent="0.3">
      <c r="A33" s="29">
        <v>31</v>
      </c>
      <c r="B33" s="30"/>
      <c r="C33" s="9"/>
      <c r="D33" s="12"/>
      <c r="E33" s="9"/>
      <c r="F33" s="9"/>
      <c r="G33" s="15"/>
      <c r="H33" s="6"/>
      <c r="I33" s="9"/>
      <c r="J33" s="12"/>
      <c r="K33" s="9"/>
      <c r="L33" s="18"/>
    </row>
    <row r="34" spans="1:12" x14ac:dyDescent="0.25">
      <c r="A34" s="31" t="s">
        <v>6</v>
      </c>
      <c r="B34" s="32" t="s">
        <v>10</v>
      </c>
      <c r="C34" s="37">
        <f>QUARTILE(C$3:C$33,1)</f>
        <v>8930.0667523223019</v>
      </c>
      <c r="D34" s="37">
        <f t="shared" ref="D34:F34" si="1">QUARTILE(D$3:D$33,1)</f>
        <v>8185.7006652033124</v>
      </c>
      <c r="E34" s="37">
        <f t="shared" si="1"/>
        <v>19407.558891076224</v>
      </c>
      <c r="F34" s="37">
        <f t="shared" si="1"/>
        <v>2489.2854475984573</v>
      </c>
      <c r="G34" s="3"/>
      <c r="H34" s="3"/>
      <c r="I34" s="37">
        <f>QUARTILE(I$3:I$33,1)</f>
        <v>9062.2745300993211</v>
      </c>
      <c r="J34" s="37">
        <f>QUARTILE(J$3:J$33,1)</f>
        <v>5499.4575938813832</v>
      </c>
      <c r="K34" s="37">
        <f>QUARTILE(K$3:K$33,1)</f>
        <v>17464.910501930528</v>
      </c>
      <c r="L34" s="40">
        <f>QUARTILE(L$3:L$33,1)</f>
        <v>2259.5525220529225</v>
      </c>
    </row>
    <row r="35" spans="1:12" x14ac:dyDescent="0.25">
      <c r="A35" s="33" t="s">
        <v>7</v>
      </c>
      <c r="B35" s="34" t="s">
        <v>10</v>
      </c>
      <c r="C35" s="38">
        <f>QUARTILE(C$3:C$33,2)</f>
        <v>9327.3222734411538</v>
      </c>
      <c r="D35" s="38">
        <f t="shared" ref="D35:F35" si="2">QUARTILE(D$3:D$33,2)</f>
        <v>10063.6147963149</v>
      </c>
      <c r="E35" s="38">
        <f t="shared" si="2"/>
        <v>22998.566458639252</v>
      </c>
      <c r="F35" s="38">
        <f t="shared" si="2"/>
        <v>2519.3921082940901</v>
      </c>
      <c r="G35" s="1"/>
      <c r="H35" s="1"/>
      <c r="I35" s="38">
        <f>QUARTILE(I$3:I$33,2)</f>
        <v>10880.180611471849</v>
      </c>
      <c r="J35" s="38">
        <f>QUARTILE(J$3:J$33,2)</f>
        <v>7687.1448621940053</v>
      </c>
      <c r="K35" s="38">
        <f>QUARTILE(K$3:K$33,2)</f>
        <v>19146.875169117651</v>
      </c>
      <c r="L35" s="41">
        <f>QUARTILE(L$3:L$33,2)</f>
        <v>2325.8058666666648</v>
      </c>
    </row>
    <row r="36" spans="1:12" x14ac:dyDescent="0.25">
      <c r="A36" s="33" t="s">
        <v>8</v>
      </c>
      <c r="B36" s="34" t="s">
        <v>10</v>
      </c>
      <c r="C36" s="38">
        <f>QUARTILE(C$3:C$33,3)</f>
        <v>9978.6418339693264</v>
      </c>
      <c r="D36" s="38">
        <f t="shared" ref="D36:F36" si="3">QUARTILE(D$3:D$33,3)</f>
        <v>13520.481410700575</v>
      </c>
      <c r="E36" s="38">
        <f t="shared" si="3"/>
        <v>27706.655060375902</v>
      </c>
      <c r="F36" s="38">
        <f t="shared" si="3"/>
        <v>2575.2010749843525</v>
      </c>
      <c r="G36" s="1"/>
      <c r="H36" s="1"/>
      <c r="I36" s="38">
        <f>QUARTILE(I$3:I$33,3)</f>
        <v>12320.75575735295</v>
      </c>
      <c r="J36" s="38">
        <f>QUARTILE(J$3:J$33,3)</f>
        <v>10121.843983854185</v>
      </c>
      <c r="K36" s="38">
        <f>QUARTILE(K$3:K$33,3)</f>
        <v>24808.333101744152</v>
      </c>
      <c r="L36" s="41">
        <f>QUARTILE(L$3:L$33,3)</f>
        <v>2596.1909183673502</v>
      </c>
    </row>
    <row r="37" spans="1:12" ht="15.75" thickBot="1" x14ac:dyDescent="0.3">
      <c r="A37" s="35" t="s">
        <v>9</v>
      </c>
      <c r="B37" s="36" t="s">
        <v>10</v>
      </c>
      <c r="C37" s="39">
        <f>C36-C34</f>
        <v>1048.5750816470245</v>
      </c>
      <c r="D37" s="39">
        <f t="shared" ref="D37:F37" si="4">D36-D34</f>
        <v>5334.7807454972626</v>
      </c>
      <c r="E37" s="39">
        <f t="shared" si="4"/>
        <v>8299.0961692996789</v>
      </c>
      <c r="F37" s="39">
        <f t="shared" si="4"/>
        <v>85.915627385895277</v>
      </c>
      <c r="G37" s="2"/>
      <c r="H37" s="2"/>
      <c r="I37" s="39">
        <f>I36-I34</f>
        <v>3258.4812272536292</v>
      </c>
      <c r="J37" s="39">
        <f>J36-J34</f>
        <v>4622.3863899728021</v>
      </c>
      <c r="K37" s="39">
        <f>K36-K34</f>
        <v>7343.4225998136244</v>
      </c>
      <c r="L37" s="42">
        <f>L36-L34</f>
        <v>336.63839631442761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B78E0-A257-4CE6-8594-63F80F7A3500}">
  <dimension ref="A1:L37"/>
  <sheetViews>
    <sheetView workbookViewId="0">
      <selection activeCell="I3" sqref="I3:L32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19"/>
      <c r="B1" s="20" t="s">
        <v>0</v>
      </c>
      <c r="C1" s="20"/>
      <c r="D1" s="20"/>
      <c r="E1" s="20"/>
      <c r="F1" s="20" t="s">
        <v>11</v>
      </c>
      <c r="G1" s="20"/>
      <c r="H1" s="20"/>
      <c r="I1" s="20"/>
      <c r="J1" s="20"/>
      <c r="K1" s="20"/>
      <c r="L1" s="21" t="s">
        <v>1</v>
      </c>
    </row>
    <row r="2" spans="1:12" ht="15.75" thickBot="1" x14ac:dyDescent="0.3">
      <c r="A2" s="22"/>
      <c r="B2" s="23"/>
      <c r="C2" s="23" t="s">
        <v>2</v>
      </c>
      <c r="D2" s="23" t="s">
        <v>3</v>
      </c>
      <c r="E2" s="23" t="s">
        <v>4</v>
      </c>
      <c r="F2" s="23" t="s">
        <v>5</v>
      </c>
      <c r="G2" s="23"/>
      <c r="H2" s="23"/>
      <c r="I2" s="23" t="s">
        <v>2</v>
      </c>
      <c r="J2" s="23" t="s">
        <v>3</v>
      </c>
      <c r="K2" s="23" t="s">
        <v>4</v>
      </c>
      <c r="L2" s="24" t="s">
        <v>5</v>
      </c>
    </row>
    <row r="3" spans="1:12" x14ac:dyDescent="0.25">
      <c r="A3" s="25">
        <v>1</v>
      </c>
      <c r="B3" s="26" t="s">
        <v>12</v>
      </c>
      <c r="C3" s="7">
        <v>7866.4356745717996</v>
      </c>
      <c r="D3" s="10">
        <v>3952.8982667672699</v>
      </c>
      <c r="E3" s="7">
        <v>11495.8314570538</v>
      </c>
      <c r="F3" s="7">
        <v>3219.90364173228</v>
      </c>
      <c r="G3" s="13"/>
      <c r="H3" s="4"/>
      <c r="I3" s="7">
        <v>9336.0720270270303</v>
      </c>
      <c r="J3" s="10">
        <v>2138.5528490196102</v>
      </c>
      <c r="K3" s="7">
        <v>11212.2324324324</v>
      </c>
      <c r="L3" s="16">
        <v>2769.00824324324</v>
      </c>
    </row>
    <row r="4" spans="1:12" x14ac:dyDescent="0.25">
      <c r="A4" s="27">
        <f>A3+1</f>
        <v>2</v>
      </c>
      <c r="B4" s="28" t="s">
        <v>13</v>
      </c>
      <c r="C4" s="8">
        <v>8239.8471488636405</v>
      </c>
      <c r="D4" s="11">
        <v>4722.9685544083504</v>
      </c>
      <c r="E4" s="8">
        <v>13075.1205416667</v>
      </c>
      <c r="F4" s="8">
        <v>3108.21311742424</v>
      </c>
      <c r="G4" s="14"/>
      <c r="H4" s="5"/>
      <c r="I4" s="8">
        <v>14805.6222222222</v>
      </c>
      <c r="J4" s="11">
        <v>4282.2622222222199</v>
      </c>
      <c r="K4" s="8">
        <v>19882.9777777778</v>
      </c>
      <c r="L4" s="17">
        <v>2567.2627777777798</v>
      </c>
    </row>
    <row r="5" spans="1:12" x14ac:dyDescent="0.25">
      <c r="A5" s="27">
        <f t="shared" ref="A5:A32" si="0">A4+1</f>
        <v>3</v>
      </c>
      <c r="B5" s="28" t="s">
        <v>14</v>
      </c>
      <c r="C5" s="8">
        <v>8084.1903008101899</v>
      </c>
      <c r="D5" s="11">
        <v>4154.6655974826399</v>
      </c>
      <c r="E5" s="8">
        <v>12352.008128748599</v>
      </c>
      <c r="F5" s="8">
        <v>2995.7995011533999</v>
      </c>
      <c r="G5" s="14"/>
      <c r="H5" s="5"/>
      <c r="I5" s="8">
        <v>6887.2508823529397</v>
      </c>
      <c r="J5" s="11">
        <v>2162.1718382352901</v>
      </c>
      <c r="K5" s="8">
        <v>8775.00397058823</v>
      </c>
      <c r="L5" s="17">
        <v>2834.4013235294101</v>
      </c>
    </row>
    <row r="6" spans="1:12" x14ac:dyDescent="0.25">
      <c r="A6" s="27">
        <f t="shared" si="0"/>
        <v>4</v>
      </c>
      <c r="B6" s="28" t="s">
        <v>15</v>
      </c>
      <c r="C6" s="8">
        <v>7667.7354718330398</v>
      </c>
      <c r="D6" s="11">
        <v>5984.9371441331004</v>
      </c>
      <c r="E6" s="8">
        <v>13560.962674430801</v>
      </c>
      <c r="F6" s="8">
        <v>2943.9136252189101</v>
      </c>
      <c r="G6" s="14"/>
      <c r="H6" s="5"/>
      <c r="I6" s="8">
        <v>8565.8331249999992</v>
      </c>
      <c r="J6" s="11">
        <v>5004.6026562500001</v>
      </c>
      <c r="K6" s="8">
        <v>12788.063749999999</v>
      </c>
      <c r="L6" s="17">
        <v>2896.01265625</v>
      </c>
    </row>
    <row r="7" spans="1:12" x14ac:dyDescent="0.25">
      <c r="A7" s="27">
        <f t="shared" si="0"/>
        <v>5</v>
      </c>
      <c r="B7" s="28" t="s">
        <v>16</v>
      </c>
      <c r="C7" s="8">
        <v>7374.1776310833302</v>
      </c>
      <c r="D7" s="11">
        <v>5555.7674104897096</v>
      </c>
      <c r="E7" s="8">
        <v>12894.219194819099</v>
      </c>
      <c r="F7" s="8">
        <v>2967.7209308072502</v>
      </c>
      <c r="G7" s="14"/>
      <c r="H7" s="5"/>
      <c r="I7" s="8">
        <v>9483.0635416666701</v>
      </c>
      <c r="J7" s="11">
        <v>4522.1964374999998</v>
      </c>
      <c r="K7" s="8">
        <v>13839.4640277778</v>
      </c>
      <c r="L7" s="17">
        <v>2666.5755902777801</v>
      </c>
    </row>
    <row r="8" spans="1:12" x14ac:dyDescent="0.25">
      <c r="A8" s="27">
        <f t="shared" si="0"/>
        <v>6</v>
      </c>
      <c r="B8" s="28" t="s">
        <v>17</v>
      </c>
      <c r="C8" s="8">
        <v>7221.4067984027797</v>
      </c>
      <c r="D8" s="11">
        <v>5761.0818182739404</v>
      </c>
      <c r="E8" s="8">
        <v>13072.787955648</v>
      </c>
      <c r="F8" s="8">
        <v>2925.19375952876</v>
      </c>
      <c r="G8" s="14"/>
      <c r="H8" s="5"/>
      <c r="I8" s="8">
        <v>8246.65571428572</v>
      </c>
      <c r="J8" s="11">
        <v>5936.6063571428604</v>
      </c>
      <c r="K8" s="8">
        <v>14237.8041666667</v>
      </c>
      <c r="L8" s="17">
        <v>2581.8869047619</v>
      </c>
    </row>
    <row r="9" spans="1:12" x14ac:dyDescent="0.25">
      <c r="A9" s="27">
        <f t="shared" si="0"/>
        <v>7</v>
      </c>
      <c r="B9" s="28" t="s">
        <v>18</v>
      </c>
      <c r="C9" s="8">
        <v>7620.2987833004599</v>
      </c>
      <c r="D9" s="11">
        <v>7285.5962648478799</v>
      </c>
      <c r="E9" s="8">
        <v>14759.698038235299</v>
      </c>
      <c r="F9" s="8">
        <v>3027.8357203667301</v>
      </c>
      <c r="G9" s="14"/>
      <c r="H9" s="5"/>
      <c r="I9" s="8">
        <v>8707.3611000000001</v>
      </c>
      <c r="J9" s="11">
        <v>7372.5277500000002</v>
      </c>
      <c r="K9" s="8">
        <v>16135.795400000001</v>
      </c>
      <c r="L9" s="17">
        <v>2647.3267999999998</v>
      </c>
    </row>
    <row r="10" spans="1:12" x14ac:dyDescent="0.25">
      <c r="A10" s="27">
        <f t="shared" si="0"/>
        <v>8</v>
      </c>
      <c r="B10" s="28" t="s">
        <v>19</v>
      </c>
      <c r="C10" s="8">
        <v>6522.5486985405796</v>
      </c>
      <c r="D10" s="11">
        <v>8210.1635983654396</v>
      </c>
      <c r="E10" s="8">
        <v>13999.1223149445</v>
      </c>
      <c r="F10" s="8">
        <v>3131.1767279626401</v>
      </c>
      <c r="G10" s="14"/>
      <c r="H10" s="5"/>
      <c r="I10" s="8">
        <v>7657.9617500000004</v>
      </c>
      <c r="J10" s="11">
        <v>5517.1180999999997</v>
      </c>
      <c r="K10" s="8">
        <v>12459.304375</v>
      </c>
      <c r="L10" s="17">
        <v>2978.6302500000002</v>
      </c>
    </row>
    <row r="11" spans="1:12" x14ac:dyDescent="0.25">
      <c r="A11" s="27">
        <f t="shared" si="0"/>
        <v>9</v>
      </c>
      <c r="B11" s="28" t="s">
        <v>20</v>
      </c>
      <c r="C11" s="8">
        <v>6524.6276407441001</v>
      </c>
      <c r="D11" s="11">
        <v>8342.3626243799099</v>
      </c>
      <c r="E11" s="8">
        <v>13984.353095087399</v>
      </c>
      <c r="F11" s="8">
        <v>3635.4508756038599</v>
      </c>
      <c r="G11" s="14"/>
      <c r="H11" s="5"/>
      <c r="I11" s="8">
        <v>6864.1845588235301</v>
      </c>
      <c r="J11" s="11">
        <v>6063.1109999999999</v>
      </c>
      <c r="K11" s="8">
        <v>12393.723235294099</v>
      </c>
      <c r="L11" s="17">
        <v>3209.2608823529399</v>
      </c>
    </row>
    <row r="12" spans="1:12" x14ac:dyDescent="0.25">
      <c r="A12" s="27">
        <f t="shared" si="0"/>
        <v>10</v>
      </c>
      <c r="B12" s="28" t="s">
        <v>21</v>
      </c>
      <c r="C12" s="8">
        <v>5329.27695788851</v>
      </c>
      <c r="D12" s="11">
        <v>4899.3808011864403</v>
      </c>
      <c r="E12" s="8">
        <v>9410.3372026182406</v>
      </c>
      <c r="F12" s="8">
        <v>3350.5128941441399</v>
      </c>
      <c r="G12" s="14"/>
      <c r="H12" s="5"/>
      <c r="I12" s="8">
        <v>6041.3673611111099</v>
      </c>
      <c r="J12" s="11">
        <v>2505.12275</v>
      </c>
      <c r="K12" s="8">
        <v>7632.4073611111098</v>
      </c>
      <c r="L12" s="17">
        <v>3296.1753703703698</v>
      </c>
    </row>
    <row r="13" spans="1:12" x14ac:dyDescent="0.25">
      <c r="A13" s="27">
        <f t="shared" si="0"/>
        <v>11</v>
      </c>
      <c r="B13" s="28" t="s">
        <v>22</v>
      </c>
      <c r="C13" s="8">
        <v>5310.2378981973998</v>
      </c>
      <c r="D13" s="11">
        <v>5296.3198925991701</v>
      </c>
      <c r="E13" s="8">
        <v>9828.6560315602801</v>
      </c>
      <c r="F13" s="8">
        <v>3349.1588809946702</v>
      </c>
      <c r="G13" s="14"/>
      <c r="H13" s="5"/>
      <c r="I13" s="8">
        <v>3977.0965882352898</v>
      </c>
      <c r="J13" s="11">
        <v>2829.413</v>
      </c>
      <c r="K13" s="8">
        <v>5909.0364705882403</v>
      </c>
      <c r="L13" s="17">
        <v>3397.8661764705898</v>
      </c>
    </row>
    <row r="14" spans="1:12" x14ac:dyDescent="0.25">
      <c r="A14" s="27">
        <f t="shared" si="0"/>
        <v>12</v>
      </c>
      <c r="B14" s="28" t="s">
        <v>23</v>
      </c>
      <c r="C14" s="8">
        <v>5986.0477711562098</v>
      </c>
      <c r="D14" s="11">
        <v>5111.8151883148803</v>
      </c>
      <c r="E14" s="8">
        <v>10475.933191484201</v>
      </c>
      <c r="F14" s="8">
        <v>3342.9262317518301</v>
      </c>
      <c r="G14" s="14"/>
      <c r="H14" s="5"/>
      <c r="I14" s="8">
        <v>4270.4195</v>
      </c>
      <c r="J14" s="11">
        <v>4603.5006756756802</v>
      </c>
      <c r="K14" s="8">
        <v>8305.6989189189208</v>
      </c>
      <c r="L14" s="17">
        <v>3201.8058108108098</v>
      </c>
    </row>
    <row r="15" spans="1:12" x14ac:dyDescent="0.25">
      <c r="A15" s="27">
        <f t="shared" si="0"/>
        <v>13</v>
      </c>
      <c r="B15" s="28" t="s">
        <v>24</v>
      </c>
      <c r="C15" s="8">
        <v>7430.9048469849204</v>
      </c>
      <c r="D15" s="11">
        <v>5953.3591419047598</v>
      </c>
      <c r="E15" s="8">
        <v>13715.8936028755</v>
      </c>
      <c r="F15" s="8">
        <v>3170.6407839195999</v>
      </c>
      <c r="G15" s="14"/>
      <c r="H15" s="5"/>
      <c r="I15" s="8">
        <v>7351.2065957446803</v>
      </c>
      <c r="J15" s="11">
        <v>3832.3339361702101</v>
      </c>
      <c r="K15" s="8">
        <v>10846.306914893599</v>
      </c>
      <c r="L15" s="17">
        <v>3095.9695035461</v>
      </c>
    </row>
    <row r="16" spans="1:12" x14ac:dyDescent="0.25">
      <c r="A16" s="27">
        <f t="shared" si="0"/>
        <v>14</v>
      </c>
      <c r="B16" s="28" t="s">
        <v>25</v>
      </c>
      <c r="C16" s="8">
        <v>7240.2130073192202</v>
      </c>
      <c r="D16" s="11">
        <v>4950.5999729570904</v>
      </c>
      <c r="E16" s="8">
        <v>11766.202139172499</v>
      </c>
      <c r="F16" s="8">
        <v>3092.56911678404</v>
      </c>
      <c r="G16" s="14"/>
      <c r="H16" s="5"/>
      <c r="I16" s="8">
        <v>7549.6651923076897</v>
      </c>
      <c r="J16" s="11">
        <v>3983.1850608974401</v>
      </c>
      <c r="K16" s="8">
        <v>11109.289391025601</v>
      </c>
      <c r="L16" s="17">
        <v>3001.9004807692299</v>
      </c>
    </row>
    <row r="17" spans="1:12" x14ac:dyDescent="0.25">
      <c r="A17" s="27">
        <f t="shared" si="0"/>
        <v>15</v>
      </c>
      <c r="B17" s="28" t="s">
        <v>26</v>
      </c>
      <c r="C17" s="8">
        <v>6856.9530894685004</v>
      </c>
      <c r="D17" s="11">
        <v>6816.0245697518403</v>
      </c>
      <c r="E17" s="8">
        <v>13809.156687860501</v>
      </c>
      <c r="F17" s="8">
        <v>3256.4708148893401</v>
      </c>
      <c r="G17" s="14"/>
      <c r="H17" s="5"/>
      <c r="I17" s="8">
        <v>7554.73053191489</v>
      </c>
      <c r="J17" s="11">
        <v>4931.6040425531901</v>
      </c>
      <c r="K17" s="8">
        <v>12202.281808510599</v>
      </c>
      <c r="L17" s="17">
        <v>3135.96</v>
      </c>
    </row>
    <row r="18" spans="1:12" x14ac:dyDescent="0.25">
      <c r="A18" s="27">
        <f t="shared" si="0"/>
        <v>16</v>
      </c>
      <c r="B18" s="28" t="s">
        <v>27</v>
      </c>
      <c r="C18" s="8">
        <v>7017.1984213345304</v>
      </c>
      <c r="D18" s="11">
        <v>5841.8416392069203</v>
      </c>
      <c r="E18" s="8">
        <v>12590.579896839599</v>
      </c>
      <c r="F18" s="8">
        <v>3142.31468097794</v>
      </c>
      <c r="G18" s="14"/>
      <c r="H18" s="5"/>
      <c r="I18" s="8">
        <v>8112.26958333333</v>
      </c>
      <c r="J18" s="11">
        <v>2976.5349999999999</v>
      </c>
      <c r="K18" s="8">
        <v>10548.817638888901</v>
      </c>
      <c r="L18" s="17">
        <v>3032.18564814815</v>
      </c>
    </row>
    <row r="19" spans="1:12" x14ac:dyDescent="0.25">
      <c r="A19" s="27">
        <f t="shared" si="0"/>
        <v>17</v>
      </c>
      <c r="B19" s="28" t="s">
        <v>28</v>
      </c>
      <c r="C19" s="8">
        <v>6861.0107796096099</v>
      </c>
      <c r="D19" s="11">
        <v>7486.7006498498504</v>
      </c>
      <c r="E19" s="8">
        <v>14453.5005407074</v>
      </c>
      <c r="F19" s="8">
        <v>3209.0445593525201</v>
      </c>
      <c r="G19" s="14"/>
      <c r="H19" s="5"/>
      <c r="I19" s="8">
        <v>8289.2355357142897</v>
      </c>
      <c r="J19" s="11">
        <v>5079.9674999999997</v>
      </c>
      <c r="K19" s="8">
        <v>12922.632931034501</v>
      </c>
      <c r="L19" s="17">
        <v>3240.4854597701101</v>
      </c>
    </row>
    <row r="20" spans="1:12" x14ac:dyDescent="0.25">
      <c r="A20" s="27">
        <f t="shared" si="0"/>
        <v>18</v>
      </c>
      <c r="B20" s="28" t="s">
        <v>29</v>
      </c>
      <c r="C20" s="8">
        <v>7227.1807703798204</v>
      </c>
      <c r="D20" s="11">
        <v>6610.4398401360504</v>
      </c>
      <c r="E20" s="8">
        <v>13757.0004931689</v>
      </c>
      <c r="F20" s="8">
        <v>3133.4082454648501</v>
      </c>
      <c r="G20" s="14"/>
      <c r="H20" s="5"/>
      <c r="I20" s="8">
        <v>5687.9986363636399</v>
      </c>
      <c r="J20" s="11">
        <v>4616.3254545454602</v>
      </c>
      <c r="K20" s="8">
        <v>9487.4928787878798</v>
      </c>
      <c r="L20" s="17">
        <v>3245.5006060606102</v>
      </c>
    </row>
    <row r="21" spans="1:12" x14ac:dyDescent="0.25">
      <c r="A21" s="27">
        <f t="shared" si="0"/>
        <v>19</v>
      </c>
      <c r="B21" s="28" t="s">
        <v>30</v>
      </c>
      <c r="C21" s="8">
        <v>7309.5602097916699</v>
      </c>
      <c r="D21" s="11">
        <v>8105.1229821428597</v>
      </c>
      <c r="E21" s="8">
        <v>15512.5922205357</v>
      </c>
      <c r="F21" s="8">
        <v>3046.1696071428601</v>
      </c>
      <c r="G21" s="14"/>
      <c r="H21" s="5"/>
      <c r="I21" s="8">
        <v>5841.7919696969702</v>
      </c>
      <c r="J21" s="11">
        <v>4585.9584848484801</v>
      </c>
      <c r="K21" s="8">
        <v>9916.2881818181795</v>
      </c>
      <c r="L21" s="17">
        <v>3140.5313636363599</v>
      </c>
    </row>
    <row r="22" spans="1:12" x14ac:dyDescent="0.25">
      <c r="A22" s="27">
        <f t="shared" si="0"/>
        <v>20</v>
      </c>
      <c r="B22" s="28" t="s">
        <v>31</v>
      </c>
      <c r="C22" s="8">
        <v>7213.7467100819704</v>
      </c>
      <c r="D22" s="11">
        <v>9673.1999032786898</v>
      </c>
      <c r="E22" s="8">
        <v>16327.195931693999</v>
      </c>
      <c r="F22" s="8">
        <v>3244.03601092896</v>
      </c>
      <c r="G22" s="14"/>
      <c r="H22" s="5"/>
      <c r="I22" s="8">
        <v>5600.6265000000003</v>
      </c>
      <c r="J22" s="11">
        <v>7730.1795000000002</v>
      </c>
      <c r="K22" s="8">
        <v>12533.314</v>
      </c>
      <c r="L22" s="17">
        <v>2911.0107499999999</v>
      </c>
    </row>
    <row r="23" spans="1:12" x14ac:dyDescent="0.25">
      <c r="A23" s="27">
        <f t="shared" si="0"/>
        <v>21</v>
      </c>
      <c r="B23" s="28" t="s">
        <v>32</v>
      </c>
      <c r="C23" s="8">
        <v>6807.1459333963503</v>
      </c>
      <c r="D23" s="11">
        <v>9156.9454224952806</v>
      </c>
      <c r="E23" s="8">
        <v>15380.5413491162</v>
      </c>
      <c r="F23" s="8">
        <v>3094.8636489899</v>
      </c>
      <c r="G23" s="14"/>
      <c r="H23" s="5"/>
      <c r="I23" s="8">
        <v>6228.4163589743603</v>
      </c>
      <c r="J23" s="11">
        <v>7647.2178205128203</v>
      </c>
      <c r="K23" s="8">
        <v>13258.5346153846</v>
      </c>
      <c r="L23" s="17">
        <v>3041.75657051282</v>
      </c>
    </row>
    <row r="24" spans="1:12" x14ac:dyDescent="0.25">
      <c r="A24" s="27">
        <f t="shared" si="0"/>
        <v>22</v>
      </c>
      <c r="B24" s="28" t="s">
        <v>33</v>
      </c>
      <c r="C24" s="8">
        <v>5703.4756526758401</v>
      </c>
      <c r="D24" s="11">
        <v>9191.2103150684907</v>
      </c>
      <c r="E24" s="8">
        <v>14484.097121309</v>
      </c>
      <c r="F24" s="8">
        <v>3171.1387861491598</v>
      </c>
      <c r="G24" s="14"/>
      <c r="H24" s="5"/>
      <c r="I24" s="8">
        <v>6765.8576190476197</v>
      </c>
      <c r="J24" s="11">
        <v>7311.3085714285698</v>
      </c>
      <c r="K24" s="8">
        <v>13825.5758333333</v>
      </c>
      <c r="L24" s="17">
        <v>3063.2296428571399</v>
      </c>
    </row>
    <row r="25" spans="1:12" x14ac:dyDescent="0.25">
      <c r="A25" s="27">
        <f t="shared" si="0"/>
        <v>23</v>
      </c>
      <c r="B25" s="28" t="s">
        <v>34</v>
      </c>
      <c r="C25" s="8">
        <v>7433.0268098611105</v>
      </c>
      <c r="D25" s="11">
        <v>10551.567660000001</v>
      </c>
      <c r="E25" s="8">
        <v>17539.907019444399</v>
      </c>
      <c r="F25" s="8">
        <v>3144.56083888889</v>
      </c>
      <c r="G25" s="14"/>
      <c r="H25" s="5"/>
      <c r="I25" s="8">
        <v>8758.8414634146302</v>
      </c>
      <c r="J25" s="11">
        <v>5638.3824390243899</v>
      </c>
      <c r="K25" s="8">
        <v>13437.7992682927</v>
      </c>
      <c r="L25" s="17">
        <v>3155.0751219512199</v>
      </c>
    </row>
    <row r="26" spans="1:12" x14ac:dyDescent="0.25">
      <c r="A26" s="27">
        <f t="shared" si="0"/>
        <v>24</v>
      </c>
      <c r="B26" s="28" t="s">
        <v>35</v>
      </c>
      <c r="C26" s="8">
        <v>5821.4662588868396</v>
      </c>
      <c r="D26" s="11">
        <v>11053.671115646301</v>
      </c>
      <c r="E26" s="8">
        <v>16495.831919454798</v>
      </c>
      <c r="F26" s="8">
        <v>3206.0032589838902</v>
      </c>
      <c r="G26" s="14"/>
      <c r="H26" s="5"/>
      <c r="I26" s="8">
        <v>7310.7583333333396</v>
      </c>
      <c r="J26" s="11">
        <v>7216.7533333333304</v>
      </c>
      <c r="K26" s="8">
        <v>14014.04125</v>
      </c>
      <c r="L26" s="17">
        <v>3301.71319444445</v>
      </c>
    </row>
    <row r="27" spans="1:12" x14ac:dyDescent="0.25">
      <c r="A27" s="27">
        <f t="shared" si="0"/>
        <v>25</v>
      </c>
      <c r="B27" s="28" t="s">
        <v>36</v>
      </c>
      <c r="C27" s="8">
        <v>6307.8765682624098</v>
      </c>
      <c r="D27" s="11">
        <v>11644.6028191489</v>
      </c>
      <c r="E27" s="8">
        <v>17459.605128250601</v>
      </c>
      <c r="F27" s="8">
        <v>3176.7748226950398</v>
      </c>
      <c r="G27" s="14"/>
      <c r="H27" s="5"/>
      <c r="I27" s="8">
        <v>7555.3636363636397</v>
      </c>
      <c r="J27" s="11">
        <v>8394.6027272727297</v>
      </c>
      <c r="K27" s="8">
        <v>15309.431060606101</v>
      </c>
      <c r="L27" s="17">
        <v>3299.665</v>
      </c>
    </row>
    <row r="28" spans="1:12" x14ac:dyDescent="0.25">
      <c r="A28" s="27">
        <f t="shared" si="0"/>
        <v>26</v>
      </c>
      <c r="B28" s="28" t="s">
        <v>37</v>
      </c>
      <c r="C28" s="8">
        <v>6750.0481941261596</v>
      </c>
      <c r="D28" s="11">
        <v>12524.1255353009</v>
      </c>
      <c r="E28" s="8">
        <v>18889.712958333301</v>
      </c>
      <c r="F28" s="8">
        <v>3043.8797743055602</v>
      </c>
      <c r="G28" s="14"/>
      <c r="H28" s="5"/>
      <c r="I28" s="8">
        <v>4995.0689705882396</v>
      </c>
      <c r="J28" s="11">
        <v>9505.5755882352896</v>
      </c>
      <c r="K28" s="8">
        <v>13796.3391176471</v>
      </c>
      <c r="L28" s="17">
        <v>3129.1925000000001</v>
      </c>
    </row>
    <row r="29" spans="1:12" x14ac:dyDescent="0.25">
      <c r="A29" s="27">
        <f t="shared" si="0"/>
        <v>27</v>
      </c>
      <c r="B29" s="28" t="s">
        <v>38</v>
      </c>
      <c r="C29" s="8">
        <v>7286.31864620949</v>
      </c>
      <c r="D29" s="11">
        <v>14360.298211805601</v>
      </c>
      <c r="E29" s="8">
        <v>21328.3074305556</v>
      </c>
      <c r="F29" s="8">
        <v>2960.4445486111099</v>
      </c>
      <c r="G29" s="14"/>
      <c r="H29" s="5"/>
      <c r="I29" s="8">
        <v>4584.3610344827603</v>
      </c>
      <c r="J29" s="11">
        <v>10129.6410344828</v>
      </c>
      <c r="K29" s="8">
        <v>13962.796379310301</v>
      </c>
      <c r="L29" s="17">
        <v>3065.6096551724099</v>
      </c>
    </row>
    <row r="30" spans="1:12" x14ac:dyDescent="0.25">
      <c r="A30" s="27">
        <f t="shared" si="0"/>
        <v>28</v>
      </c>
      <c r="B30" s="28" t="s">
        <v>39</v>
      </c>
      <c r="C30" s="8">
        <v>7350.5617297971503</v>
      </c>
      <c r="D30" s="11">
        <v>14650.900816886</v>
      </c>
      <c r="E30" s="8">
        <v>21801.0924051535</v>
      </c>
      <c r="F30" s="8">
        <v>3034.8744078947402</v>
      </c>
      <c r="G30" s="14"/>
      <c r="H30" s="5"/>
      <c r="I30" s="8">
        <v>7587.1727891156497</v>
      </c>
      <c r="J30" s="11">
        <v>11979.269047619</v>
      </c>
      <c r="K30" s="8">
        <v>19221.757142857099</v>
      </c>
      <c r="L30" s="17">
        <v>2826.7651700680299</v>
      </c>
    </row>
    <row r="31" spans="1:12" x14ac:dyDescent="0.25">
      <c r="A31" s="27">
        <f t="shared" si="0"/>
        <v>29</v>
      </c>
      <c r="B31" s="28" t="s">
        <v>40</v>
      </c>
      <c r="C31" s="8">
        <v>6478.34862776711</v>
      </c>
      <c r="D31" s="11">
        <v>15115.192978247</v>
      </c>
      <c r="E31" s="8">
        <v>20919.763667626401</v>
      </c>
      <c r="F31" s="8">
        <v>3108.5194049903998</v>
      </c>
      <c r="G31" s="14"/>
      <c r="H31" s="5"/>
      <c r="I31" s="8">
        <v>7381.1839423076899</v>
      </c>
      <c r="J31" s="11">
        <v>11607.509615384601</v>
      </c>
      <c r="K31" s="8">
        <v>18030.3111538462</v>
      </c>
      <c r="L31" s="17">
        <v>3064.0240384615399</v>
      </c>
    </row>
    <row r="32" spans="1:12" x14ac:dyDescent="0.25">
      <c r="A32" s="27">
        <f t="shared" si="0"/>
        <v>30</v>
      </c>
      <c r="B32" s="28" t="s">
        <v>41</v>
      </c>
      <c r="C32" s="8">
        <v>6345.0902681159396</v>
      </c>
      <c r="D32" s="11">
        <v>13519.600237681199</v>
      </c>
      <c r="E32" s="8">
        <v>19109.201371594201</v>
      </c>
      <c r="F32" s="8">
        <v>3200.8189159420299</v>
      </c>
      <c r="G32" s="14"/>
      <c r="H32" s="5"/>
      <c r="I32" s="8">
        <v>8025.3242857142905</v>
      </c>
      <c r="J32" s="11">
        <v>8988.6786734693906</v>
      </c>
      <c r="K32" s="8">
        <v>15523.958843537401</v>
      </c>
      <c r="L32" s="17">
        <v>3190.1358503401402</v>
      </c>
    </row>
    <row r="33" spans="1:12" ht="15.75" thickBot="1" x14ac:dyDescent="0.3">
      <c r="A33" s="29">
        <v>31</v>
      </c>
      <c r="B33" s="30"/>
      <c r="C33" s="9"/>
      <c r="D33" s="12"/>
      <c r="E33" s="9"/>
      <c r="F33" s="9"/>
      <c r="G33" s="15"/>
      <c r="H33" s="6"/>
      <c r="I33" s="9"/>
      <c r="J33" s="12"/>
      <c r="K33" s="9"/>
      <c r="L33" s="18"/>
    </row>
    <row r="34" spans="1:12" x14ac:dyDescent="0.25">
      <c r="A34" s="31" t="s">
        <v>6</v>
      </c>
      <c r="B34" s="32" t="s">
        <v>10</v>
      </c>
      <c r="C34" s="37">
        <f>QUARTILE(C$3:C$33,1)</f>
        <v>6489.3986454604774</v>
      </c>
      <c r="D34" s="37">
        <f t="shared" ref="D34:F34" si="1">QUARTILE(D$3:D$33,1)</f>
        <v>5607.0960124357671</v>
      </c>
      <c r="E34" s="37">
        <f t="shared" si="1"/>
        <v>12938.861385026325</v>
      </c>
      <c r="F34" s="37">
        <f t="shared" si="1"/>
        <v>3044.4522325148851</v>
      </c>
      <c r="G34" s="3"/>
      <c r="H34" s="3"/>
      <c r="I34" s="37">
        <f>QUARTILE(I$3:I$33,1)</f>
        <v>6088.1296105769225</v>
      </c>
      <c r="J34" s="37">
        <f>QUARTILE(J$3:J$33,1)</f>
        <v>4342.2457760416646</v>
      </c>
      <c r="K34" s="37">
        <f>QUARTILE(K$3:K$33,1)</f>
        <v>10912.052533926599</v>
      </c>
      <c r="L34" s="40">
        <f>QUARTILE(L$3:L$33,1)</f>
        <v>2899.7621796875001</v>
      </c>
    </row>
    <row r="35" spans="1:12" x14ac:dyDescent="0.25">
      <c r="A35" s="33" t="s">
        <v>7</v>
      </c>
      <c r="B35" s="34" t="s">
        <v>10</v>
      </c>
      <c r="C35" s="38">
        <f>QUARTILE(C$3:C$33,2)</f>
        <v>7115.4725657082508</v>
      </c>
      <c r="D35" s="38">
        <f t="shared" ref="D35:F35" si="2">QUARTILE(D$3:D$33,2)</f>
        <v>7386.1484573488651</v>
      </c>
      <c r="E35" s="38">
        <f t="shared" si="2"/>
        <v>13991.737705015948</v>
      </c>
      <c r="F35" s="38">
        <f t="shared" si="2"/>
        <v>3137.8614632213948</v>
      </c>
      <c r="G35" s="1"/>
      <c r="H35" s="1"/>
      <c r="I35" s="38">
        <f>QUARTILE(I$3:I$33,2)</f>
        <v>7465.4245673076894</v>
      </c>
      <c r="J35" s="38">
        <f>QUARTILE(J$3:J$33,2)</f>
        <v>5298.5427999999993</v>
      </c>
      <c r="K35" s="38">
        <f>QUARTILE(K$3:K$33,2)</f>
        <v>12855.34834051725</v>
      </c>
      <c r="L35" s="41">
        <f>QUARTILE(L$3:L$33,2)</f>
        <v>3064.8168468169752</v>
      </c>
    </row>
    <row r="36" spans="1:12" x14ac:dyDescent="0.25">
      <c r="A36" s="33" t="s">
        <v>8</v>
      </c>
      <c r="B36" s="34" t="s">
        <v>10</v>
      </c>
      <c r="C36" s="38">
        <f>QUARTILE(C$3:C$33,3)</f>
        <v>7368.2736557617854</v>
      </c>
      <c r="D36" s="38">
        <f t="shared" ref="D36:F36" si="3">QUARTILE(D$3:D$33,3)</f>
        <v>10331.975720819673</v>
      </c>
      <c r="E36" s="38">
        <f t="shared" si="3"/>
        <v>16453.672922514597</v>
      </c>
      <c r="F36" s="38">
        <f t="shared" si="3"/>
        <v>3208.2842342603626</v>
      </c>
      <c r="G36" s="1"/>
      <c r="H36" s="1"/>
      <c r="I36" s="38">
        <f>QUARTILE(I$3:I$33,3)</f>
        <v>8213.0591815476218</v>
      </c>
      <c r="J36" s="38">
        <f>QUARTILE(J$3:J$33,3)</f>
        <v>7578.545302884615</v>
      </c>
      <c r="K36" s="38">
        <f>QUARTILE(K$3:K$33,3)</f>
        <v>14001.230032327576</v>
      </c>
      <c r="L36" s="41">
        <f>QUARTILE(L$3:L$33,3)</f>
        <v>3198.8883206931423</v>
      </c>
    </row>
    <row r="37" spans="1:12" ht="15.75" thickBot="1" x14ac:dyDescent="0.3">
      <c r="A37" s="35" t="s">
        <v>9</v>
      </c>
      <c r="B37" s="36" t="s">
        <v>10</v>
      </c>
      <c r="C37" s="39">
        <f>C36-C34</f>
        <v>878.87501030130807</v>
      </c>
      <c r="D37" s="39">
        <f t="shared" ref="D37:F37" si="4">D36-D34</f>
        <v>4724.8797083839063</v>
      </c>
      <c r="E37" s="39">
        <f t="shared" si="4"/>
        <v>3514.8115374882727</v>
      </c>
      <c r="F37" s="39">
        <f t="shared" si="4"/>
        <v>163.83200174547756</v>
      </c>
      <c r="G37" s="2"/>
      <c r="H37" s="2"/>
      <c r="I37" s="39">
        <f>I36-I34</f>
        <v>2124.9295709706994</v>
      </c>
      <c r="J37" s="39">
        <f>J36-J34</f>
        <v>3236.2995268429504</v>
      </c>
      <c r="K37" s="39">
        <f>K36-K34</f>
        <v>3089.1774984009771</v>
      </c>
      <c r="L37" s="42">
        <f>L36-L34</f>
        <v>299.12614100564224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410C4-3134-4761-BE99-32F8A31BFAC3}">
  <dimension ref="A1:L37"/>
  <sheetViews>
    <sheetView workbookViewId="0">
      <selection activeCell="I3" sqref="I3:L32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19"/>
      <c r="B1" s="20" t="s">
        <v>0</v>
      </c>
      <c r="C1" s="20"/>
      <c r="D1" s="20"/>
      <c r="E1" s="20"/>
      <c r="F1" s="20" t="s">
        <v>11</v>
      </c>
      <c r="G1" s="20"/>
      <c r="H1" s="20"/>
      <c r="I1" s="20"/>
      <c r="J1" s="20"/>
      <c r="K1" s="20"/>
      <c r="L1" s="21" t="s">
        <v>1</v>
      </c>
    </row>
    <row r="2" spans="1:12" ht="15.75" thickBot="1" x14ac:dyDescent="0.3">
      <c r="A2" s="22"/>
      <c r="B2" s="23"/>
      <c r="C2" s="23" t="s">
        <v>2</v>
      </c>
      <c r="D2" s="23" t="s">
        <v>3</v>
      </c>
      <c r="E2" s="23" t="s">
        <v>4</v>
      </c>
      <c r="F2" s="23" t="s">
        <v>5</v>
      </c>
      <c r="G2" s="23"/>
      <c r="H2" s="23"/>
      <c r="I2" s="23" t="s">
        <v>2</v>
      </c>
      <c r="J2" s="23" t="s">
        <v>3</v>
      </c>
      <c r="K2" s="23" t="s">
        <v>4</v>
      </c>
      <c r="L2" s="24" t="s">
        <v>5</v>
      </c>
    </row>
    <row r="3" spans="1:12" x14ac:dyDescent="0.25">
      <c r="A3" s="25">
        <v>1</v>
      </c>
      <c r="B3" s="26" t="s">
        <v>12</v>
      </c>
      <c r="C3" s="7">
        <v>8003.3654972800896</v>
      </c>
      <c r="D3" s="10">
        <v>4106.7212591304296</v>
      </c>
      <c r="E3" s="7">
        <v>9709.7060488888892</v>
      </c>
      <c r="F3" s="7">
        <v>3694.8681605351198</v>
      </c>
      <c r="G3" s="13"/>
      <c r="H3" s="4"/>
      <c r="I3" s="7">
        <v>3693.4083333333301</v>
      </c>
      <c r="J3" s="10">
        <v>10406.5555555556</v>
      </c>
      <c r="K3" s="7">
        <v>3645.3353658536598</v>
      </c>
      <c r="L3" s="16">
        <v>8618.5643902439006</v>
      </c>
    </row>
    <row r="4" spans="1:12" x14ac:dyDescent="0.25">
      <c r="A4" s="27">
        <f>A3+1</f>
        <v>2</v>
      </c>
      <c r="B4" s="28" t="s">
        <v>13</v>
      </c>
      <c r="C4" s="8">
        <v>8261.3232720388405</v>
      </c>
      <c r="D4" s="11">
        <v>4640.94498573281</v>
      </c>
      <c r="E4" s="8">
        <v>10304.4482176403</v>
      </c>
      <c r="F4" s="8">
        <v>3636.9412485681601</v>
      </c>
      <c r="G4" s="14"/>
      <c r="H4" s="5"/>
      <c r="I4" s="8">
        <v>3801.6824999999999</v>
      </c>
      <c r="J4" s="11">
        <v>9659.0390384615403</v>
      </c>
      <c r="K4" s="8">
        <v>4027.8263157894698</v>
      </c>
      <c r="L4" s="17">
        <v>8654.4289473684203</v>
      </c>
    </row>
    <row r="5" spans="1:12" x14ac:dyDescent="0.25">
      <c r="A5" s="27">
        <f t="shared" ref="A5:A32" si="0">A4+1</f>
        <v>3</v>
      </c>
      <c r="B5" s="28" t="s">
        <v>14</v>
      </c>
      <c r="C5" s="8">
        <v>9250.9811188579006</v>
      </c>
      <c r="D5" s="11">
        <v>4987.3555610889798</v>
      </c>
      <c r="E5" s="8">
        <v>11715.7247640562</v>
      </c>
      <c r="F5" s="8">
        <v>3563.3941799999998</v>
      </c>
      <c r="G5" s="14"/>
      <c r="H5" s="5"/>
      <c r="I5" s="8">
        <v>3700.4823076923099</v>
      </c>
      <c r="J5" s="11">
        <v>9619.5300000000007</v>
      </c>
      <c r="K5" s="8">
        <v>3886.8051764705901</v>
      </c>
      <c r="L5" s="17">
        <v>11358.572941176501</v>
      </c>
    </row>
    <row r="6" spans="1:12" x14ac:dyDescent="0.25">
      <c r="A6" s="27">
        <f t="shared" si="0"/>
        <v>4</v>
      </c>
      <c r="B6" s="28" t="s">
        <v>15</v>
      </c>
      <c r="C6" s="8">
        <v>8702.8700247770303</v>
      </c>
      <c r="D6" s="11">
        <v>7314.1744444258602</v>
      </c>
      <c r="E6" s="8">
        <v>13536.691364415899</v>
      </c>
      <c r="F6" s="8">
        <v>3526.6515641855399</v>
      </c>
      <c r="G6" s="14"/>
      <c r="H6" s="5"/>
      <c r="I6" s="8">
        <v>3538.0421999999999</v>
      </c>
      <c r="J6" s="11">
        <v>16965.171999999999</v>
      </c>
      <c r="K6" s="8">
        <v>7837.3076499999997</v>
      </c>
      <c r="L6" s="17">
        <v>10797.242</v>
      </c>
    </row>
    <row r="7" spans="1:12" x14ac:dyDescent="0.25">
      <c r="A7" s="27">
        <f t="shared" si="0"/>
        <v>5</v>
      </c>
      <c r="B7" s="28" t="s">
        <v>16</v>
      </c>
      <c r="C7" s="8">
        <v>7865.95763686594</v>
      </c>
      <c r="D7" s="11">
        <v>4567.1182822765704</v>
      </c>
      <c r="E7" s="8">
        <v>11102.224381468101</v>
      </c>
      <c r="F7" s="8">
        <v>3565.3351757575801</v>
      </c>
      <c r="G7" s="14"/>
      <c r="H7" s="5"/>
      <c r="I7" s="8">
        <v>3998.28733333333</v>
      </c>
      <c r="J7" s="11">
        <v>9992.2049999999999</v>
      </c>
      <c r="K7" s="8">
        <v>2732.7082222222198</v>
      </c>
      <c r="L7" s="17">
        <v>10211.321666666699</v>
      </c>
    </row>
    <row r="8" spans="1:12" x14ac:dyDescent="0.25">
      <c r="A8" s="27">
        <f t="shared" si="0"/>
        <v>6</v>
      </c>
      <c r="B8" s="28" t="s">
        <v>17</v>
      </c>
      <c r="C8" s="8">
        <v>8845.9910366499207</v>
      </c>
      <c r="D8" s="11">
        <v>4925.6407550809599</v>
      </c>
      <c r="E8" s="8">
        <v>11283.7321870629</v>
      </c>
      <c r="F8" s="8">
        <v>3591.04691142191</v>
      </c>
      <c r="G8" s="14"/>
      <c r="H8" s="5"/>
      <c r="I8" s="8">
        <v>4043.44</v>
      </c>
      <c r="J8" s="11">
        <v>8700.4839285714297</v>
      </c>
      <c r="K8" s="8">
        <v>2627.1124855072499</v>
      </c>
      <c r="L8" s="17">
        <v>11544.5144927536</v>
      </c>
    </row>
    <row r="9" spans="1:12" x14ac:dyDescent="0.25">
      <c r="A9" s="27">
        <f t="shared" si="0"/>
        <v>7</v>
      </c>
      <c r="B9" s="28" t="s">
        <v>18</v>
      </c>
      <c r="C9" s="8">
        <v>8818.5495751157396</v>
      </c>
      <c r="D9" s="11">
        <v>6786.02770428241</v>
      </c>
      <c r="E9" s="8">
        <v>12172.496460616399</v>
      </c>
      <c r="F9" s="8">
        <v>3579.7867126436799</v>
      </c>
      <c r="G9" s="14"/>
      <c r="H9" s="5"/>
      <c r="I9" s="8">
        <v>3872.7382499999999</v>
      </c>
      <c r="J9" s="11">
        <v>11245.170916666701</v>
      </c>
      <c r="K9" s="8">
        <v>4473.4972142857196</v>
      </c>
      <c r="L9" s="17">
        <v>7184.2234285714303</v>
      </c>
    </row>
    <row r="10" spans="1:12" x14ac:dyDescent="0.25">
      <c r="A10" s="27">
        <f t="shared" si="0"/>
        <v>8</v>
      </c>
      <c r="B10" s="28" t="s">
        <v>19</v>
      </c>
      <c r="C10" s="8">
        <v>7812.6769821880698</v>
      </c>
      <c r="D10" s="11">
        <v>10095.508736842099</v>
      </c>
      <c r="E10" s="8">
        <v>15057.393295538101</v>
      </c>
      <c r="F10" s="8">
        <v>3569.58040682415</v>
      </c>
      <c r="G10" s="14"/>
      <c r="H10" s="5"/>
      <c r="I10" s="8">
        <v>4038.6057142857098</v>
      </c>
      <c r="J10" s="11">
        <v>13673.8671428571</v>
      </c>
      <c r="K10" s="8">
        <v>6648.4008448275899</v>
      </c>
      <c r="L10" s="17">
        <v>6317.6158793103496</v>
      </c>
    </row>
    <row r="11" spans="1:12" x14ac:dyDescent="0.25">
      <c r="A11" s="27">
        <f t="shared" si="0"/>
        <v>9</v>
      </c>
      <c r="B11" s="28" t="s">
        <v>20</v>
      </c>
      <c r="C11" s="8">
        <v>7183.8917477450996</v>
      </c>
      <c r="D11" s="11">
        <v>5531.1129804248403</v>
      </c>
      <c r="E11" s="8">
        <v>9934.4896444444403</v>
      </c>
      <c r="F11" s="8">
        <v>3879.6760447761199</v>
      </c>
      <c r="G11" s="14"/>
      <c r="H11" s="5"/>
      <c r="I11" s="8">
        <v>3987.3290000000002</v>
      </c>
      <c r="J11" s="11">
        <v>9513.0803333333297</v>
      </c>
      <c r="K11" s="8">
        <v>4727.9994999999999</v>
      </c>
      <c r="L11" s="17">
        <v>6477.0780000000004</v>
      </c>
    </row>
    <row r="12" spans="1:12" x14ac:dyDescent="0.25">
      <c r="A12" s="27">
        <f t="shared" si="0"/>
        <v>10</v>
      </c>
      <c r="B12" s="28" t="s">
        <v>21</v>
      </c>
      <c r="C12" s="8">
        <v>6697.7601828977904</v>
      </c>
      <c r="D12" s="11">
        <v>6174.9406724738701</v>
      </c>
      <c r="E12" s="8">
        <v>10925.975903954801</v>
      </c>
      <c r="F12" s="8">
        <v>3677.7706712172899</v>
      </c>
      <c r="G12" s="14"/>
      <c r="H12" s="5"/>
      <c r="I12" s="8">
        <v>3714.2775999999999</v>
      </c>
      <c r="J12" s="11">
        <v>11327.9352</v>
      </c>
      <c r="K12" s="8">
        <v>5801.5189795918404</v>
      </c>
      <c r="L12" s="17">
        <v>6265.0275000000001</v>
      </c>
    </row>
    <row r="13" spans="1:12" x14ac:dyDescent="0.25">
      <c r="A13" s="27">
        <f t="shared" si="0"/>
        <v>11</v>
      </c>
      <c r="B13" s="28" t="s">
        <v>22</v>
      </c>
      <c r="C13" s="8">
        <v>7137.0195533740498</v>
      </c>
      <c r="D13" s="11">
        <v>5648.8638819080898</v>
      </c>
      <c r="E13" s="8">
        <v>10952.3459655556</v>
      </c>
      <c r="F13" s="8">
        <v>3760.6004905239702</v>
      </c>
      <c r="G13" s="14"/>
      <c r="H13" s="5"/>
      <c r="I13" s="8">
        <v>3733.4209259259301</v>
      </c>
      <c r="J13" s="11">
        <v>12101.230185185201</v>
      </c>
      <c r="K13" s="8">
        <v>5422.4747699999998</v>
      </c>
      <c r="L13" s="17">
        <v>7446.7001200000004</v>
      </c>
    </row>
    <row r="14" spans="1:12" x14ac:dyDescent="0.25">
      <c r="A14" s="27">
        <f t="shared" si="0"/>
        <v>12</v>
      </c>
      <c r="B14" s="28" t="s">
        <v>23</v>
      </c>
      <c r="C14" s="8">
        <v>6890.0745038695404</v>
      </c>
      <c r="D14" s="11">
        <v>5047.5844603371997</v>
      </c>
      <c r="E14" s="8">
        <v>10164.156766137599</v>
      </c>
      <c r="F14" s="8">
        <v>3696.0117248677202</v>
      </c>
      <c r="G14" s="14"/>
      <c r="H14" s="5"/>
      <c r="I14" s="8">
        <v>3885.3829999999998</v>
      </c>
      <c r="J14" s="11">
        <v>10507.882</v>
      </c>
      <c r="K14" s="8">
        <v>5206.11916666667</v>
      </c>
      <c r="L14" s="17">
        <v>8203.8034833333295</v>
      </c>
    </row>
    <row r="15" spans="1:12" x14ac:dyDescent="0.25">
      <c r="A15" s="27">
        <f t="shared" si="0"/>
        <v>13</v>
      </c>
      <c r="B15" s="28" t="s">
        <v>24</v>
      </c>
      <c r="C15" s="8">
        <v>7988.7610908787901</v>
      </c>
      <c r="D15" s="11">
        <v>4516.0925768670304</v>
      </c>
      <c r="E15" s="8">
        <v>9401.4997418699204</v>
      </c>
      <c r="F15" s="8">
        <v>3811.82124708625</v>
      </c>
      <c r="G15" s="14"/>
      <c r="H15" s="5"/>
      <c r="I15" s="8">
        <v>4005.1347222222198</v>
      </c>
      <c r="J15" s="11">
        <v>8687.1727777777796</v>
      </c>
      <c r="K15" s="8">
        <v>3246.1207027026999</v>
      </c>
      <c r="L15" s="17">
        <v>8570.9839189189206</v>
      </c>
    </row>
    <row r="16" spans="1:12" x14ac:dyDescent="0.25">
      <c r="A16" s="27">
        <f t="shared" si="0"/>
        <v>14</v>
      </c>
      <c r="B16" s="28" t="s">
        <v>25</v>
      </c>
      <c r="C16" s="8">
        <v>8816.0513010434806</v>
      </c>
      <c r="D16" s="11">
        <v>5230.9641882422102</v>
      </c>
      <c r="E16" s="8">
        <v>12503.8600996564</v>
      </c>
      <c r="F16" s="8">
        <v>3552.0499140893498</v>
      </c>
      <c r="G16" s="14"/>
      <c r="H16" s="5"/>
      <c r="I16" s="8">
        <v>3748.5332142857101</v>
      </c>
      <c r="J16" s="11">
        <v>13851.3357142857</v>
      </c>
      <c r="K16" s="8">
        <v>3136.7117750000002</v>
      </c>
      <c r="L16" s="17">
        <v>8992.3420869565198</v>
      </c>
    </row>
    <row r="17" spans="1:12" x14ac:dyDescent="0.25">
      <c r="A17" s="27">
        <f t="shared" si="0"/>
        <v>15</v>
      </c>
      <c r="B17" s="28" t="s">
        <v>26</v>
      </c>
      <c r="C17" s="8">
        <v>8065.2900981099701</v>
      </c>
      <c r="D17" s="11">
        <v>6618.1371417525797</v>
      </c>
      <c r="E17" s="8">
        <v>13643.5246126928</v>
      </c>
      <c r="F17" s="8">
        <v>3621.0145848161301</v>
      </c>
      <c r="G17" s="14"/>
      <c r="H17" s="5"/>
      <c r="I17" s="8">
        <v>3644.3897619047598</v>
      </c>
      <c r="J17" s="11">
        <v>15661.6261904762</v>
      </c>
      <c r="K17" s="8">
        <v>8086.8385882352904</v>
      </c>
      <c r="L17" s="17">
        <v>6465.1108823529403</v>
      </c>
    </row>
    <row r="18" spans="1:12" x14ac:dyDescent="0.25">
      <c r="A18" s="27">
        <f t="shared" si="0"/>
        <v>16</v>
      </c>
      <c r="B18" s="28" t="s">
        <v>27</v>
      </c>
      <c r="C18" s="8">
        <v>8333.9146171380507</v>
      </c>
      <c r="D18" s="11">
        <v>7528.5085052631603</v>
      </c>
      <c r="E18" s="8">
        <v>12807.985321428599</v>
      </c>
      <c r="F18" s="8">
        <v>3641.0567678571401</v>
      </c>
      <c r="G18" s="14"/>
      <c r="H18" s="5"/>
      <c r="I18" s="8">
        <v>3676.36441176471</v>
      </c>
      <c r="J18" s="11">
        <v>13585.964705882399</v>
      </c>
      <c r="K18" s="8">
        <v>11140.618823529399</v>
      </c>
      <c r="L18" s="17">
        <v>3405.8105882352902</v>
      </c>
    </row>
    <row r="19" spans="1:12" x14ac:dyDescent="0.25">
      <c r="A19" s="27">
        <f t="shared" si="0"/>
        <v>17</v>
      </c>
      <c r="B19" s="28" t="s">
        <v>28</v>
      </c>
      <c r="C19" s="8">
        <v>8694.3028620209006</v>
      </c>
      <c r="D19" s="11">
        <v>7731.5312610917499</v>
      </c>
      <c r="E19" s="8">
        <v>13398.4251245791</v>
      </c>
      <c r="F19" s="8">
        <v>3748.88756711409</v>
      </c>
      <c r="G19" s="14"/>
      <c r="H19" s="5"/>
      <c r="I19" s="8">
        <v>3477.3613333333301</v>
      </c>
      <c r="J19" s="11">
        <v>16822.906666666699</v>
      </c>
      <c r="K19" s="8">
        <v>6918.8398749999997</v>
      </c>
      <c r="L19" s="17">
        <v>8799.1774999999998</v>
      </c>
    </row>
    <row r="20" spans="1:12" x14ac:dyDescent="0.25">
      <c r="A20" s="27">
        <f t="shared" si="0"/>
        <v>18</v>
      </c>
      <c r="B20" s="28" t="s">
        <v>29</v>
      </c>
      <c r="C20" s="8">
        <v>9270.0650840011604</v>
      </c>
      <c r="D20" s="11">
        <v>5633.4074789488996</v>
      </c>
      <c r="E20" s="8">
        <v>11822.333608474601</v>
      </c>
      <c r="F20" s="8">
        <v>3813.5592768361598</v>
      </c>
      <c r="G20" s="14"/>
      <c r="H20" s="5"/>
      <c r="I20" s="8">
        <v>3824.0064583333301</v>
      </c>
      <c r="J20" s="11">
        <v>12439.4839583333</v>
      </c>
      <c r="K20" s="8">
        <v>4783.03957446808</v>
      </c>
      <c r="L20" s="17">
        <v>9801.1359574468097</v>
      </c>
    </row>
    <row r="21" spans="1:12" x14ac:dyDescent="0.25">
      <c r="A21" s="27">
        <f t="shared" si="0"/>
        <v>19</v>
      </c>
      <c r="B21" s="28" t="s">
        <v>30</v>
      </c>
      <c r="C21" s="8">
        <v>9827.8956970434792</v>
      </c>
      <c r="D21" s="11">
        <v>7902.8299431884097</v>
      </c>
      <c r="E21" s="8">
        <v>13571.9622144522</v>
      </c>
      <c r="F21" s="8">
        <v>3709.8557375145201</v>
      </c>
      <c r="G21" s="14"/>
      <c r="H21" s="5"/>
      <c r="I21" s="8">
        <v>3807.62962962963</v>
      </c>
      <c r="J21" s="11">
        <v>14333.4787037037</v>
      </c>
      <c r="K21" s="8">
        <v>6799.78712</v>
      </c>
      <c r="L21" s="17">
        <v>12842.2371</v>
      </c>
    </row>
    <row r="22" spans="1:12" x14ac:dyDescent="0.25">
      <c r="A22" s="27">
        <f t="shared" si="0"/>
        <v>20</v>
      </c>
      <c r="B22" s="28" t="s">
        <v>31</v>
      </c>
      <c r="C22" s="8">
        <v>8040.1890787479397</v>
      </c>
      <c r="D22" s="11">
        <v>7459.0630785282801</v>
      </c>
      <c r="E22" s="8">
        <v>13028.6249538784</v>
      </c>
      <c r="F22" s="8">
        <v>3802.0309276729599</v>
      </c>
      <c r="G22" s="14"/>
      <c r="H22" s="5"/>
      <c r="I22" s="8">
        <v>3718.7181481481498</v>
      </c>
      <c r="J22" s="11">
        <v>14435.1037037037</v>
      </c>
      <c r="K22" s="8">
        <v>6805.5720952380998</v>
      </c>
      <c r="L22" s="17">
        <v>9069.5076190476193</v>
      </c>
    </row>
    <row r="23" spans="1:12" x14ac:dyDescent="0.25">
      <c r="A23" s="27">
        <f t="shared" si="0"/>
        <v>21</v>
      </c>
      <c r="B23" s="28" t="s">
        <v>32</v>
      </c>
      <c r="C23" s="8">
        <v>8653.1631537947796</v>
      </c>
      <c r="D23" s="11">
        <v>8387.1184676988505</v>
      </c>
      <c r="E23" s="8">
        <v>14123.5427240143</v>
      </c>
      <c r="F23" s="8">
        <v>3708.8227837514901</v>
      </c>
      <c r="G23" s="14"/>
      <c r="H23" s="5"/>
      <c r="I23" s="8">
        <v>3910.1840000000002</v>
      </c>
      <c r="J23" s="11">
        <v>14033.275</v>
      </c>
      <c r="K23" s="8">
        <v>6901.8835714285697</v>
      </c>
      <c r="L23" s="17">
        <v>10829.136857142899</v>
      </c>
    </row>
    <row r="24" spans="1:12" x14ac:dyDescent="0.25">
      <c r="A24" s="27">
        <f t="shared" si="0"/>
        <v>22</v>
      </c>
      <c r="B24" s="28" t="s">
        <v>33</v>
      </c>
      <c r="C24" s="8">
        <v>8274.4934962301595</v>
      </c>
      <c r="D24" s="11">
        <v>7783.3152923752796</v>
      </c>
      <c r="E24" s="8">
        <v>14402.1892389277</v>
      </c>
      <c r="F24" s="8">
        <v>3704.0939590643302</v>
      </c>
      <c r="G24" s="14"/>
      <c r="H24" s="5"/>
      <c r="I24" s="8">
        <v>4065.50107142857</v>
      </c>
      <c r="J24" s="11">
        <v>12483.9571428571</v>
      </c>
      <c r="K24" s="8">
        <v>3892.4388809523798</v>
      </c>
      <c r="L24" s="17">
        <v>9778.2051190476195</v>
      </c>
    </row>
    <row r="25" spans="1:12" x14ac:dyDescent="0.25">
      <c r="A25" s="27">
        <f t="shared" si="0"/>
        <v>23</v>
      </c>
      <c r="B25" s="28" t="s">
        <v>34</v>
      </c>
      <c r="C25" s="8">
        <v>9439.9227091681296</v>
      </c>
      <c r="D25" s="11">
        <v>8243.7353796133593</v>
      </c>
      <c r="E25" s="8">
        <v>14446.849477461399</v>
      </c>
      <c r="F25" s="8">
        <v>3760.3996085409299</v>
      </c>
      <c r="G25" s="14"/>
      <c r="H25" s="5"/>
      <c r="I25" s="8">
        <v>3900.42875</v>
      </c>
      <c r="J25" s="11">
        <v>14284.4475</v>
      </c>
      <c r="K25" s="8">
        <v>6279.0226923076898</v>
      </c>
      <c r="L25" s="17">
        <v>9150.2038461538505</v>
      </c>
    </row>
    <row r="26" spans="1:12" x14ac:dyDescent="0.25">
      <c r="A26" s="27">
        <f t="shared" si="0"/>
        <v>24</v>
      </c>
      <c r="B26" s="28" t="s">
        <v>35</v>
      </c>
      <c r="C26" s="8">
        <v>8253.5342324242392</v>
      </c>
      <c r="D26" s="11">
        <v>12154.6928842424</v>
      </c>
      <c r="E26" s="8">
        <v>16181.8824253286</v>
      </c>
      <c r="F26" s="8">
        <v>3715.6225328554401</v>
      </c>
      <c r="G26" s="14"/>
      <c r="H26" s="5"/>
      <c r="I26" s="8">
        <v>3595.2205555555502</v>
      </c>
      <c r="J26" s="11">
        <v>19206.013888888901</v>
      </c>
      <c r="K26" s="8">
        <v>10582.9363636364</v>
      </c>
      <c r="L26" s="17">
        <v>6156.3018181818197</v>
      </c>
    </row>
    <row r="27" spans="1:12" x14ac:dyDescent="0.25">
      <c r="A27" s="27">
        <f t="shared" si="0"/>
        <v>25</v>
      </c>
      <c r="B27" s="28" t="s">
        <v>36</v>
      </c>
      <c r="C27" s="8">
        <v>8932.1678825160507</v>
      </c>
      <c r="D27" s="11">
        <v>12013.462336836001</v>
      </c>
      <c r="E27" s="8">
        <v>17372.109897260299</v>
      </c>
      <c r="F27" s="8">
        <v>3701.4871232876699</v>
      </c>
      <c r="G27" s="14"/>
      <c r="H27" s="5"/>
      <c r="I27" s="8">
        <v>3689.2764285714302</v>
      </c>
      <c r="J27" s="11">
        <v>17950.4857142857</v>
      </c>
      <c r="K27" s="8">
        <v>9289.6718965517193</v>
      </c>
      <c r="L27" s="17">
        <v>7519.7913793103498</v>
      </c>
    </row>
    <row r="28" spans="1:12" x14ac:dyDescent="0.25">
      <c r="A28" s="27">
        <f t="shared" si="0"/>
        <v>26</v>
      </c>
      <c r="B28" s="28" t="s">
        <v>37</v>
      </c>
      <c r="C28" s="8">
        <v>8693.3600323393002</v>
      </c>
      <c r="D28" s="11">
        <v>12884.114632869399</v>
      </c>
      <c r="E28" s="8">
        <v>18501.7109090909</v>
      </c>
      <c r="F28" s="8">
        <v>3579.2196127946099</v>
      </c>
      <c r="G28" s="14"/>
      <c r="H28" s="5"/>
      <c r="I28" s="8">
        <v>3534.9130434782601</v>
      </c>
      <c r="J28" s="11">
        <v>19658.95</v>
      </c>
      <c r="K28" s="8">
        <v>9308.5025531914907</v>
      </c>
      <c r="L28" s="17">
        <v>9090.1489361702097</v>
      </c>
    </row>
    <row r="29" spans="1:12" x14ac:dyDescent="0.25">
      <c r="A29" s="27">
        <f t="shared" si="0"/>
        <v>27</v>
      </c>
      <c r="B29" s="28" t="s">
        <v>38</v>
      </c>
      <c r="C29" s="8">
        <v>9696.8956848245598</v>
      </c>
      <c r="D29" s="11">
        <v>12438.380264327499</v>
      </c>
      <c r="E29" s="8">
        <v>18157.0462105263</v>
      </c>
      <c r="F29" s="8">
        <v>3556.4501228070199</v>
      </c>
      <c r="G29" s="14"/>
      <c r="H29" s="5"/>
      <c r="I29" s="8">
        <v>3686.9250000000002</v>
      </c>
      <c r="J29" s="11">
        <v>17362.805769230799</v>
      </c>
      <c r="K29" s="8">
        <v>9011.9570000000003</v>
      </c>
      <c r="L29" s="17">
        <v>10113.6831</v>
      </c>
    </row>
    <row r="30" spans="1:12" x14ac:dyDescent="0.25">
      <c r="A30" s="27">
        <f t="shared" si="0"/>
        <v>28</v>
      </c>
      <c r="B30" s="28" t="s">
        <v>39</v>
      </c>
      <c r="C30" s="8">
        <v>9063.2178896351506</v>
      </c>
      <c r="D30" s="11">
        <v>11781.220663902701</v>
      </c>
      <c r="E30" s="8">
        <v>16527.3586666667</v>
      </c>
      <c r="F30" s="8">
        <v>3698.78257526882</v>
      </c>
      <c r="G30" s="14"/>
      <c r="H30" s="5"/>
      <c r="I30" s="8">
        <v>3825.85358974359</v>
      </c>
      <c r="J30" s="11">
        <v>15942.208333333299</v>
      </c>
      <c r="K30" s="8">
        <v>10547.832045454499</v>
      </c>
      <c r="L30" s="17">
        <v>12066.665000000001</v>
      </c>
    </row>
    <row r="31" spans="1:12" x14ac:dyDescent="0.25">
      <c r="A31" s="27">
        <f t="shared" si="0"/>
        <v>29</v>
      </c>
      <c r="B31" s="28" t="s">
        <v>40</v>
      </c>
      <c r="C31" s="8">
        <v>8953.4386754385905</v>
      </c>
      <c r="D31" s="11">
        <v>12605.2043512704</v>
      </c>
      <c r="E31" s="8">
        <v>17976.7801301115</v>
      </c>
      <c r="F31" s="8">
        <v>3686.3796902106601</v>
      </c>
      <c r="G31" s="14"/>
      <c r="H31" s="5"/>
      <c r="I31" s="8">
        <v>3857.1927272727298</v>
      </c>
      <c r="J31" s="11">
        <v>19041.756818181799</v>
      </c>
      <c r="K31" s="8">
        <v>11538.6632432432</v>
      </c>
      <c r="L31" s="17">
        <v>10075.3094594595</v>
      </c>
    </row>
    <row r="32" spans="1:12" x14ac:dyDescent="0.25">
      <c r="A32" s="27">
        <f t="shared" si="0"/>
        <v>30</v>
      </c>
      <c r="B32" s="28" t="s">
        <v>41</v>
      </c>
      <c r="C32" s="8">
        <v>8615.9676088622109</v>
      </c>
      <c r="D32" s="11">
        <v>12059.5476727273</v>
      </c>
      <c r="E32" s="8">
        <v>16388.697122807</v>
      </c>
      <c r="F32" s="8">
        <v>3774.4985964912298</v>
      </c>
      <c r="G32" s="14"/>
      <c r="H32" s="5"/>
      <c r="I32" s="8">
        <v>4135.4339285714304</v>
      </c>
      <c r="J32" s="11">
        <v>15213.3</v>
      </c>
      <c r="K32" s="8">
        <v>6994.2556756756803</v>
      </c>
      <c r="L32" s="17">
        <v>11716.484324324299</v>
      </c>
    </row>
    <row r="33" spans="1:12" ht="15.75" thickBot="1" x14ac:dyDescent="0.3">
      <c r="A33" s="29">
        <v>31</v>
      </c>
      <c r="B33" s="30"/>
      <c r="C33" s="9"/>
      <c r="D33" s="12"/>
      <c r="E33" s="9"/>
      <c r="F33" s="9"/>
      <c r="G33" s="15"/>
      <c r="H33" s="6"/>
      <c r="I33" s="9"/>
      <c r="J33" s="12"/>
      <c r="K33" s="9"/>
      <c r="L33" s="18"/>
    </row>
    <row r="34" spans="1:12" x14ac:dyDescent="0.25">
      <c r="A34" s="31" t="s">
        <v>6</v>
      </c>
      <c r="B34" s="32" t="s">
        <v>10</v>
      </c>
      <c r="C34" s="37">
        <f>QUARTILE(C$3:C$33,1)</f>
        <v>8012.5713926470526</v>
      </c>
      <c r="D34" s="37">
        <f t="shared" ref="D34:F34" si="1">QUARTILE(D$3:D$33,1)</f>
        <v>5306.0013862878677</v>
      </c>
      <c r="E34" s="37">
        <f t="shared" si="1"/>
        <v>11147.601332866801</v>
      </c>
      <c r="F34" s="37">
        <f t="shared" si="1"/>
        <v>3582.6017623382377</v>
      </c>
      <c r="G34" s="3"/>
      <c r="H34" s="3"/>
      <c r="I34" s="37">
        <f>QUARTILE(I$3:I$33,1)</f>
        <v>3690.3094047619052</v>
      </c>
      <c r="J34" s="37">
        <f>QUARTILE(J$3:J$33,1)</f>
        <v>10692.204229166675</v>
      </c>
      <c r="K34" s="37">
        <f>QUARTILE(K$3:K$33,1)</f>
        <v>4139.2440404135323</v>
      </c>
      <c r="L34" s="40">
        <f>QUARTILE(L$3:L$33,1)</f>
        <v>7464.9729348275878</v>
      </c>
    </row>
    <row r="35" spans="1:12" x14ac:dyDescent="0.25">
      <c r="A35" s="33" t="s">
        <v>7</v>
      </c>
      <c r="B35" s="34" t="s">
        <v>10</v>
      </c>
      <c r="C35" s="38">
        <f>QUARTILE(C$3:C$33,2)</f>
        <v>8634.5653813284953</v>
      </c>
      <c r="D35" s="38">
        <f t="shared" ref="D35:F35" si="2">QUARTILE(D$3:D$33,2)</f>
        <v>7386.6187614770697</v>
      </c>
      <c r="E35" s="38">
        <f t="shared" si="2"/>
        <v>13213.525039228749</v>
      </c>
      <c r="F35" s="38">
        <f t="shared" si="2"/>
        <v>3695.43994270142</v>
      </c>
      <c r="G35" s="1"/>
      <c r="H35" s="1"/>
      <c r="I35" s="38">
        <f>QUARTILE(I$3:I$33,2)</f>
        <v>3804.6560648148152</v>
      </c>
      <c r="J35" s="38">
        <f>QUARTILE(J$3:J$33,2)</f>
        <v>13762.601428571401</v>
      </c>
      <c r="K35" s="38">
        <f>QUARTILE(K$3:K$33,2)</f>
        <v>6463.7117685676403</v>
      </c>
      <c r="L35" s="41">
        <f>QUARTILE(L$3:L$33,2)</f>
        <v>9030.9248530020704</v>
      </c>
    </row>
    <row r="36" spans="1:12" x14ac:dyDescent="0.25">
      <c r="A36" s="33" t="s">
        <v>8</v>
      </c>
      <c r="B36" s="34" t="s">
        <v>10</v>
      </c>
      <c r="C36" s="38">
        <f>QUARTILE(C$3:C$33,3)</f>
        <v>8910.6236710495177</v>
      </c>
      <c r="D36" s="38">
        <f t="shared" ref="D36:F36" si="3">QUARTILE(D$3:D$33,3)</f>
        <v>9668.411169556286</v>
      </c>
      <c r="E36" s="38">
        <f t="shared" si="3"/>
        <v>14904.757341018925</v>
      </c>
      <c r="F36" s="38">
        <f t="shared" si="3"/>
        <v>3740.5713085494276</v>
      </c>
      <c r="G36" s="1"/>
      <c r="H36" s="1"/>
      <c r="I36" s="38">
        <f>QUARTILE(I$3:I$33,3)</f>
        <v>3907.7451875000002</v>
      </c>
      <c r="J36" s="38">
        <f>QUARTILE(J$3:J$33,3)</f>
        <v>15872.062797619024</v>
      </c>
      <c r="K36" s="38">
        <f>QUARTILE(K$3:K$33,3)</f>
        <v>8024.455853676468</v>
      </c>
      <c r="L36" s="41">
        <f>QUARTILE(L$3:L$33,3)</f>
        <v>10186.912025000025</v>
      </c>
    </row>
    <row r="37" spans="1:12" ht="15.75" thickBot="1" x14ac:dyDescent="0.3">
      <c r="A37" s="35" t="s">
        <v>9</v>
      </c>
      <c r="B37" s="36" t="s">
        <v>10</v>
      </c>
      <c r="C37" s="39">
        <f>C36-C34</f>
        <v>898.05227840246516</v>
      </c>
      <c r="D37" s="39">
        <f t="shared" ref="D37:F37" si="4">D36-D34</f>
        <v>4362.4097832684183</v>
      </c>
      <c r="E37" s="39">
        <f t="shared" si="4"/>
        <v>3757.1560081521238</v>
      </c>
      <c r="F37" s="39">
        <f t="shared" si="4"/>
        <v>157.96954621118994</v>
      </c>
      <c r="G37" s="2"/>
      <c r="H37" s="2"/>
      <c r="I37" s="39">
        <f>I36-I34</f>
        <v>217.43578273809499</v>
      </c>
      <c r="J37" s="39">
        <f>J36-J34</f>
        <v>5179.8585684523496</v>
      </c>
      <c r="K37" s="39">
        <f>K36-K34</f>
        <v>3885.2118132629357</v>
      </c>
      <c r="L37" s="42">
        <f>L36-L34</f>
        <v>2721.9390901724373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F15</vt:lpstr>
      <vt:lpstr>F16</vt:lpstr>
      <vt:lpstr>F17</vt:lpstr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2021-05-29T16:46:48Z</dcterms:modified>
</cp:coreProperties>
</file>